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83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Sheet1!$A$1:$U$25</definedName>
  </definedNames>
  <calcPr calcId="124519"/>
</workbook>
</file>

<file path=xl/calcChain.xml><?xml version="1.0" encoding="utf-8"?>
<calcChain xmlns="http://schemas.openxmlformats.org/spreadsheetml/2006/main">
  <c r="D7" i="1"/>
  <c r="E7"/>
  <c r="F7"/>
  <c r="G7"/>
  <c r="H7"/>
  <c r="I7"/>
  <c r="J7"/>
  <c r="K7"/>
  <c r="L7"/>
  <c r="M7"/>
  <c r="N7"/>
  <c r="O7"/>
  <c r="P7"/>
  <c r="Q7"/>
  <c r="R7"/>
  <c r="S7"/>
  <c r="T7"/>
  <c r="U7"/>
  <c r="D8"/>
  <c r="E8"/>
  <c r="F8"/>
  <c r="G8"/>
  <c r="H8"/>
  <c r="I8"/>
  <c r="J8"/>
  <c r="K8"/>
  <c r="L8"/>
  <c r="M8"/>
  <c r="N8"/>
  <c r="O8"/>
  <c r="P8"/>
  <c r="Q8"/>
  <c r="R8"/>
  <c r="S8"/>
  <c r="T8"/>
  <c r="U8"/>
  <c r="D9"/>
  <c r="E9"/>
  <c r="F9"/>
  <c r="G9"/>
  <c r="H9"/>
  <c r="I9"/>
  <c r="J9"/>
  <c r="K9"/>
  <c r="L9"/>
  <c r="M9"/>
  <c r="N9"/>
  <c r="O9"/>
  <c r="P9"/>
  <c r="Q9"/>
  <c r="R9"/>
  <c r="S9"/>
  <c r="T9"/>
  <c r="U9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C15"/>
  <c r="C16"/>
  <c r="C17"/>
  <c r="C18"/>
  <c r="C19"/>
  <c r="C20"/>
  <c r="C21"/>
  <c r="C22"/>
  <c r="C8"/>
  <c r="C9"/>
  <c r="C10"/>
  <c r="C11"/>
  <c r="C12"/>
  <c r="C13"/>
  <c r="C14"/>
  <c r="C7"/>
</calcChain>
</file>

<file path=xl/sharedStrings.xml><?xml version="1.0" encoding="utf-8"?>
<sst xmlns="http://schemas.openxmlformats.org/spreadsheetml/2006/main" count="27" uniqueCount="27">
  <si>
    <t>Pinion</t>
  </si>
  <si>
    <t>Spur</t>
  </si>
  <si>
    <t>Team Durango DEX210 Gear Chart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</si>
  <si>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</si>
  <si>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</si>
  <si>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</si>
  <si>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</si>
  <si>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</si>
  <si>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</si>
  <si>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</si>
  <si>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</si>
  <si>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</si>
  <si>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</si>
  <si>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</si>
  <si>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</si>
  <si>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</si>
  <si>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</si>
  <si>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</si>
  <si>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</si>
  <si>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</si>
  <si>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</si>
  <si>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Internal gear ratio: 2.6</t>
  </si>
  <si>
    <t>www.oople.com</t>
  </si>
  <si>
    <t>www.petitrc.com</t>
  </si>
  <si>
    <t>www.team-durango.com</t>
  </si>
  <si>
    <t>www.rctech.net</t>
  </si>
  <si>
    <t>69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</si>
</sst>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1" applyAlignment="1" applyProtection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Hyperlink" xfId="1" builtinId="8"/>
    <cellStyle name="Normal" xfId="0" builtinId="0"/>
  </cellStyles>
  <dxfs count="24">
    <dxf>
      <numFmt numFmtId="2" formatCode="0.0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0" justifyLastLine="0" shrinkToFit="0" mergeCell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C6:U22" totalsRowShown="0" headerRowDxfId="23" dataDxfId="21" headerRowBorderDxfId="22" tableBorderDxfId="20" totalsRowBorderDxfId="19">
  <tableColumns count="19">
    <tableColumn id="1" name="69" dataDxfId="18">
      <calculatedColumnFormula>2.6*C$6/$B7</calculatedColumnFormula>
    </tableColumn>
    <tableColumn id="2" name="70" dataDxfId="17">
      <calculatedColumnFormula>2.6*D$6/$B7</calculatedColumnFormula>
    </tableColumn>
    <tableColumn id="3" name="71" dataDxfId="16">
      <calculatedColumnFormula>2.6*E$6/$B7</calculatedColumnFormula>
    </tableColumn>
    <tableColumn id="4" name="72" dataDxfId="15">
      <calculatedColumnFormula>2.6*F$6/$B7</calculatedColumnFormula>
    </tableColumn>
    <tableColumn id="5" name="73" dataDxfId="14">
      <calculatedColumnFormula>2.6*G$6/$B7</calculatedColumnFormula>
    </tableColumn>
    <tableColumn id="6" name="74" dataDxfId="13">
      <calculatedColumnFormula>2.6*H$6/$B7</calculatedColumnFormula>
    </tableColumn>
    <tableColumn id="7" name="75" dataDxfId="12">
      <calculatedColumnFormula>2.6*I$6/$B7</calculatedColumnFormula>
    </tableColumn>
    <tableColumn id="8" name="76" dataDxfId="11">
      <calculatedColumnFormula>2.6*J$6/$B7</calculatedColumnFormula>
    </tableColumn>
    <tableColumn id="9" name="77" dataDxfId="10">
      <calculatedColumnFormula>2.6*K$6/$B7</calculatedColumnFormula>
    </tableColumn>
    <tableColumn id="10" name="78" dataDxfId="9">
      <calculatedColumnFormula>2.6*L$6/$B7</calculatedColumnFormula>
    </tableColumn>
    <tableColumn id="11" name="79" dataDxfId="8">
      <calculatedColumnFormula>2.6*M$6/$B7</calculatedColumnFormula>
    </tableColumn>
    <tableColumn id="12" name="80" dataDxfId="7">
      <calculatedColumnFormula>2.6*N$6/$B7</calculatedColumnFormula>
    </tableColumn>
    <tableColumn id="13" name="81" dataDxfId="6">
      <calculatedColumnFormula>2.6*O$6/$B7</calculatedColumnFormula>
    </tableColumn>
    <tableColumn id="14" name="82" dataDxfId="5">
      <calculatedColumnFormula>2.6*P$6/$B7</calculatedColumnFormula>
    </tableColumn>
    <tableColumn id="15" name="83" dataDxfId="4">
      <calculatedColumnFormula>2.6*Q$6/$B7</calculatedColumnFormula>
    </tableColumn>
    <tableColumn id="16" name="84" dataDxfId="3">
      <calculatedColumnFormula>2.6*R$6/$B7</calculatedColumnFormula>
    </tableColumn>
    <tableColumn id="17" name="85" dataDxfId="2">
      <calculatedColumnFormula>2.6*S$6/$B7</calculatedColumnFormula>
    </tableColumn>
    <tableColumn id="18" name="86" dataDxfId="1">
      <calculatedColumnFormula>2.6*T$6/$B7</calculatedColumnFormula>
    </tableColumn>
    <tableColumn id="19" name="87" dataDxfId="0">
      <calculatedColumnFormula>2.6*U$6/$B7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eam-durango.com/" TargetMode="External"/><Relationship Id="rId2" Type="http://schemas.openxmlformats.org/officeDocument/2006/relationships/hyperlink" Target="http://www.petitrc.com/" TargetMode="External"/><Relationship Id="rId1" Type="http://schemas.openxmlformats.org/officeDocument/2006/relationships/hyperlink" Target="http://www.oople.com/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rctech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4"/>
  <sheetViews>
    <sheetView tabSelected="1" workbookViewId="0">
      <selection activeCell="X6" sqref="X6"/>
    </sheetView>
  </sheetViews>
  <sheetFormatPr defaultRowHeight="15"/>
  <cols>
    <col min="1" max="1" width="3.7109375" bestFit="1" customWidth="1"/>
    <col min="2" max="2" width="3" bestFit="1" customWidth="1"/>
    <col min="3" max="9" width="5.140625" customWidth="1"/>
    <col min="10" max="21" width="5.5703125" bestFit="1" customWidth="1"/>
  </cols>
  <sheetData>
    <row r="1" spans="1:21" ht="23.25">
      <c r="A1" s="14" t="s">
        <v>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1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>
      <c r="C3" s="19" t="s">
        <v>21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18.75">
      <c r="A5" s="15"/>
      <c r="B5" s="16"/>
      <c r="C5" s="13" t="s">
        <v>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>
      <c r="A6" s="17"/>
      <c r="B6" s="18"/>
      <c r="C6" s="4" t="s">
        <v>26</v>
      </c>
      <c r="D6" s="11" t="s">
        <v>3</v>
      </c>
      <c r="E6" s="4" t="s">
        <v>4</v>
      </c>
      <c r="F6" s="11" t="s">
        <v>5</v>
      </c>
      <c r="G6" s="4" t="s">
        <v>6</v>
      </c>
      <c r="H6" s="11" t="s">
        <v>7</v>
      </c>
      <c r="I6" s="4" t="s">
        <v>8</v>
      </c>
      <c r="J6" s="11" t="s">
        <v>9</v>
      </c>
      <c r="K6" s="4" t="s">
        <v>10</v>
      </c>
      <c r="L6" s="11" t="s">
        <v>11</v>
      </c>
      <c r="M6" s="4" t="s">
        <v>12</v>
      </c>
      <c r="N6" s="11" t="s">
        <v>13</v>
      </c>
      <c r="O6" s="4" t="s">
        <v>14</v>
      </c>
      <c r="P6" s="11" t="s">
        <v>15</v>
      </c>
      <c r="Q6" s="4" t="s">
        <v>16</v>
      </c>
      <c r="R6" s="11" t="s">
        <v>17</v>
      </c>
      <c r="S6" s="4" t="s">
        <v>18</v>
      </c>
      <c r="T6" s="11" t="s">
        <v>19</v>
      </c>
      <c r="U6" s="4" t="s">
        <v>20</v>
      </c>
    </row>
    <row r="7" spans="1:21">
      <c r="A7" s="12" t="s">
        <v>0</v>
      </c>
      <c r="B7" s="7">
        <v>20</v>
      </c>
      <c r="C7" s="3">
        <f>2.6*C$6/$B7</f>
        <v>8.9700000000000006</v>
      </c>
      <c r="D7" s="2">
        <f t="shared" ref="D7:U20" si="0">2.6*D$6/$B7</f>
        <v>9.1</v>
      </c>
      <c r="E7" s="2">
        <f t="shared" si="0"/>
        <v>9.23</v>
      </c>
      <c r="F7" s="2">
        <f t="shared" si="0"/>
        <v>9.3600000000000012</v>
      </c>
      <c r="G7" s="2">
        <f t="shared" si="0"/>
        <v>9.49</v>
      </c>
      <c r="H7" s="2">
        <f t="shared" si="0"/>
        <v>9.620000000000001</v>
      </c>
      <c r="I7" s="2">
        <f t="shared" si="0"/>
        <v>9.75</v>
      </c>
      <c r="J7" s="2">
        <f t="shared" si="0"/>
        <v>9.879999999999999</v>
      </c>
      <c r="K7" s="2">
        <f t="shared" si="0"/>
        <v>10.010000000000002</v>
      </c>
      <c r="L7" s="2">
        <f t="shared" si="0"/>
        <v>10.14</v>
      </c>
      <c r="M7" s="2">
        <f t="shared" si="0"/>
        <v>10.27</v>
      </c>
      <c r="N7" s="2">
        <f t="shared" si="0"/>
        <v>10.4</v>
      </c>
      <c r="O7" s="2">
        <f t="shared" si="0"/>
        <v>10.53</v>
      </c>
      <c r="P7" s="2">
        <f t="shared" si="0"/>
        <v>10.66</v>
      </c>
      <c r="Q7" s="2">
        <f t="shared" si="0"/>
        <v>10.790000000000001</v>
      </c>
      <c r="R7" s="2">
        <f t="shared" si="0"/>
        <v>10.92</v>
      </c>
      <c r="S7" s="2">
        <f t="shared" si="0"/>
        <v>11.05</v>
      </c>
      <c r="T7" s="2">
        <f t="shared" si="0"/>
        <v>11.18</v>
      </c>
      <c r="U7" s="2">
        <f t="shared" si="0"/>
        <v>11.31</v>
      </c>
    </row>
    <row r="8" spans="1:21">
      <c r="A8" s="12"/>
      <c r="B8" s="7">
        <v>21</v>
      </c>
      <c r="C8" s="3">
        <f t="shared" ref="C8:R22" si="1">2.6*C$6/$B8</f>
        <v>8.5428571428571427</v>
      </c>
      <c r="D8" s="2">
        <f t="shared" si="1"/>
        <v>8.6666666666666661</v>
      </c>
      <c r="E8" s="2">
        <f t="shared" si="1"/>
        <v>8.7904761904761894</v>
      </c>
      <c r="F8" s="2">
        <f t="shared" si="1"/>
        <v>8.9142857142857146</v>
      </c>
      <c r="G8" s="2">
        <f t="shared" si="1"/>
        <v>9.038095238095238</v>
      </c>
      <c r="H8" s="2">
        <f t="shared" si="1"/>
        <v>9.1619047619047613</v>
      </c>
      <c r="I8" s="2">
        <f t="shared" si="1"/>
        <v>9.2857142857142865</v>
      </c>
      <c r="J8" s="2">
        <f t="shared" si="1"/>
        <v>9.4095238095238098</v>
      </c>
      <c r="K8" s="2">
        <f t="shared" si="1"/>
        <v>9.533333333333335</v>
      </c>
      <c r="L8" s="2">
        <f t="shared" si="1"/>
        <v>9.6571428571428584</v>
      </c>
      <c r="M8" s="2">
        <f t="shared" si="1"/>
        <v>9.7809523809523817</v>
      </c>
      <c r="N8" s="2">
        <f t="shared" si="1"/>
        <v>9.9047619047619051</v>
      </c>
      <c r="O8" s="2">
        <f t="shared" si="1"/>
        <v>10.028571428571428</v>
      </c>
      <c r="P8" s="2">
        <f t="shared" si="1"/>
        <v>10.152380952380954</v>
      </c>
      <c r="Q8" s="2">
        <f t="shared" si="1"/>
        <v>10.276190476190477</v>
      </c>
      <c r="R8" s="2">
        <f t="shared" si="1"/>
        <v>10.4</v>
      </c>
      <c r="S8" s="2">
        <f t="shared" si="0"/>
        <v>10.523809523809524</v>
      </c>
      <c r="T8" s="2">
        <f t="shared" si="0"/>
        <v>10.647619047619047</v>
      </c>
      <c r="U8" s="2">
        <f t="shared" si="0"/>
        <v>10.771428571428572</v>
      </c>
    </row>
    <row r="9" spans="1:21">
      <c r="A9" s="12"/>
      <c r="B9" s="7">
        <v>22</v>
      </c>
      <c r="C9" s="3">
        <f t="shared" si="1"/>
        <v>8.1545454545454543</v>
      </c>
      <c r="D9" s="2">
        <f t="shared" si="0"/>
        <v>8.2727272727272734</v>
      </c>
      <c r="E9" s="2">
        <f t="shared" si="0"/>
        <v>8.3909090909090907</v>
      </c>
      <c r="F9" s="2">
        <f t="shared" si="0"/>
        <v>8.5090909090909097</v>
      </c>
      <c r="G9" s="2">
        <f t="shared" si="0"/>
        <v>8.627272727272727</v>
      </c>
      <c r="H9" s="2">
        <f t="shared" si="0"/>
        <v>8.745454545454546</v>
      </c>
      <c r="I9" s="2">
        <f t="shared" si="0"/>
        <v>8.8636363636363633</v>
      </c>
      <c r="J9" s="2">
        <f t="shared" si="0"/>
        <v>8.9818181818181824</v>
      </c>
      <c r="K9" s="2">
        <f t="shared" si="0"/>
        <v>9.1000000000000014</v>
      </c>
      <c r="L9" s="2">
        <f t="shared" si="0"/>
        <v>9.2181818181818187</v>
      </c>
      <c r="M9" s="2">
        <f t="shared" si="0"/>
        <v>9.336363636363636</v>
      </c>
      <c r="N9" s="2">
        <f t="shared" si="0"/>
        <v>9.454545454545455</v>
      </c>
      <c r="O9" s="2">
        <f t="shared" si="0"/>
        <v>9.5727272727272723</v>
      </c>
      <c r="P9" s="2">
        <f t="shared" si="0"/>
        <v>9.6909090909090914</v>
      </c>
      <c r="Q9" s="2">
        <f t="shared" si="0"/>
        <v>9.8090909090909104</v>
      </c>
      <c r="R9" s="2">
        <f t="shared" si="0"/>
        <v>9.9272727272727277</v>
      </c>
      <c r="S9" s="2">
        <f t="shared" si="0"/>
        <v>10.045454545454545</v>
      </c>
      <c r="T9" s="2">
        <f t="shared" si="0"/>
        <v>10.163636363636364</v>
      </c>
      <c r="U9" s="2">
        <f t="shared" si="0"/>
        <v>10.281818181818183</v>
      </c>
    </row>
    <row r="10" spans="1:21">
      <c r="A10" s="12"/>
      <c r="B10" s="7">
        <v>23</v>
      </c>
      <c r="C10" s="3">
        <f t="shared" si="1"/>
        <v>7.8</v>
      </c>
      <c r="D10" s="2">
        <f t="shared" si="0"/>
        <v>7.9130434782608692</v>
      </c>
      <c r="E10" s="2">
        <f t="shared" si="0"/>
        <v>8.0260869565217394</v>
      </c>
      <c r="F10" s="2">
        <f t="shared" si="0"/>
        <v>8.1391304347826097</v>
      </c>
      <c r="G10" s="2">
        <f t="shared" si="0"/>
        <v>8.2521739130434781</v>
      </c>
      <c r="H10" s="2">
        <f t="shared" si="0"/>
        <v>8.3652173913043484</v>
      </c>
      <c r="I10" s="2">
        <f t="shared" si="0"/>
        <v>8.4782608695652169</v>
      </c>
      <c r="J10" s="2">
        <f t="shared" si="0"/>
        <v>8.5913043478260871</v>
      </c>
      <c r="K10" s="2">
        <f t="shared" si="0"/>
        <v>8.7043478260869573</v>
      </c>
      <c r="L10" s="2">
        <f t="shared" si="0"/>
        <v>8.8173913043478258</v>
      </c>
      <c r="M10" s="2">
        <f t="shared" si="0"/>
        <v>8.9304347826086961</v>
      </c>
      <c r="N10" s="2">
        <f t="shared" si="0"/>
        <v>9.0434782608695645</v>
      </c>
      <c r="O10" s="2">
        <f t="shared" si="0"/>
        <v>9.1565217391304348</v>
      </c>
      <c r="P10" s="2">
        <f t="shared" si="0"/>
        <v>9.269565217391305</v>
      </c>
      <c r="Q10" s="2">
        <f t="shared" si="0"/>
        <v>9.3826086956521753</v>
      </c>
      <c r="R10" s="2">
        <f t="shared" si="0"/>
        <v>9.4956521739130437</v>
      </c>
      <c r="S10" s="2">
        <f t="shared" si="0"/>
        <v>9.6086956521739122</v>
      </c>
      <c r="T10" s="2">
        <f t="shared" si="0"/>
        <v>9.7217391304347824</v>
      </c>
      <c r="U10" s="2">
        <f t="shared" si="0"/>
        <v>9.8347826086956527</v>
      </c>
    </row>
    <row r="11" spans="1:21">
      <c r="A11" s="12"/>
      <c r="B11" s="7">
        <v>24</v>
      </c>
      <c r="C11" s="3">
        <f t="shared" si="1"/>
        <v>7.4750000000000005</v>
      </c>
      <c r="D11" s="2">
        <f t="shared" si="0"/>
        <v>7.583333333333333</v>
      </c>
      <c r="E11" s="2">
        <f t="shared" si="0"/>
        <v>7.6916666666666664</v>
      </c>
      <c r="F11" s="2">
        <f t="shared" si="0"/>
        <v>7.8000000000000007</v>
      </c>
      <c r="G11" s="2">
        <f t="shared" si="0"/>
        <v>7.9083333333333341</v>
      </c>
      <c r="H11" s="2">
        <f t="shared" si="0"/>
        <v>8.0166666666666675</v>
      </c>
      <c r="I11" s="2">
        <f t="shared" si="0"/>
        <v>8.125</v>
      </c>
      <c r="J11" s="2">
        <f t="shared" si="0"/>
        <v>8.2333333333333325</v>
      </c>
      <c r="K11" s="2">
        <f t="shared" si="0"/>
        <v>8.3416666666666668</v>
      </c>
      <c r="L11" s="2">
        <f t="shared" si="0"/>
        <v>8.4500000000000011</v>
      </c>
      <c r="M11" s="2">
        <f t="shared" si="0"/>
        <v>8.5583333333333336</v>
      </c>
      <c r="N11" s="2">
        <f t="shared" si="0"/>
        <v>8.6666666666666661</v>
      </c>
      <c r="O11" s="2">
        <f t="shared" si="0"/>
        <v>8.7750000000000004</v>
      </c>
      <c r="P11" s="2">
        <f t="shared" si="0"/>
        <v>8.8833333333333346</v>
      </c>
      <c r="Q11" s="2">
        <f t="shared" si="0"/>
        <v>8.9916666666666671</v>
      </c>
      <c r="R11" s="2">
        <f t="shared" si="0"/>
        <v>9.1</v>
      </c>
      <c r="S11" s="2">
        <f t="shared" si="0"/>
        <v>9.2083333333333339</v>
      </c>
      <c r="T11" s="2">
        <f t="shared" si="0"/>
        <v>9.3166666666666664</v>
      </c>
      <c r="U11" s="2">
        <f t="shared" si="0"/>
        <v>9.4250000000000007</v>
      </c>
    </row>
    <row r="12" spans="1:21">
      <c r="A12" s="12"/>
      <c r="B12" s="7">
        <v>25</v>
      </c>
      <c r="C12" s="3">
        <f t="shared" si="1"/>
        <v>7.1760000000000002</v>
      </c>
      <c r="D12" s="2">
        <f t="shared" si="0"/>
        <v>7.28</v>
      </c>
      <c r="E12" s="2">
        <f t="shared" si="0"/>
        <v>7.3839999999999995</v>
      </c>
      <c r="F12" s="2">
        <f t="shared" si="0"/>
        <v>7.4880000000000004</v>
      </c>
      <c r="G12" s="2">
        <f t="shared" si="0"/>
        <v>7.5920000000000005</v>
      </c>
      <c r="H12" s="2">
        <f t="shared" si="0"/>
        <v>7.6960000000000006</v>
      </c>
      <c r="I12" s="2">
        <f t="shared" si="0"/>
        <v>7.8</v>
      </c>
      <c r="J12" s="2">
        <f t="shared" si="0"/>
        <v>7.9039999999999999</v>
      </c>
      <c r="K12" s="2">
        <f t="shared" si="0"/>
        <v>8.0080000000000009</v>
      </c>
      <c r="L12" s="2">
        <f t="shared" si="0"/>
        <v>8.1120000000000001</v>
      </c>
      <c r="M12" s="2">
        <f t="shared" si="0"/>
        <v>8.2160000000000011</v>
      </c>
      <c r="N12" s="2">
        <f t="shared" si="0"/>
        <v>8.32</v>
      </c>
      <c r="O12" s="2">
        <f t="shared" si="0"/>
        <v>8.4239999999999995</v>
      </c>
      <c r="P12" s="2">
        <f t="shared" si="0"/>
        <v>8.5280000000000005</v>
      </c>
      <c r="Q12" s="2">
        <f t="shared" si="0"/>
        <v>8.6319999999999997</v>
      </c>
      <c r="R12" s="2">
        <f t="shared" si="0"/>
        <v>8.7360000000000007</v>
      </c>
      <c r="S12" s="2">
        <f t="shared" si="0"/>
        <v>8.84</v>
      </c>
      <c r="T12" s="2">
        <f t="shared" si="0"/>
        <v>8.9439999999999991</v>
      </c>
      <c r="U12" s="2">
        <f t="shared" si="0"/>
        <v>9.048</v>
      </c>
    </row>
    <row r="13" spans="1:21">
      <c r="A13" s="12"/>
      <c r="B13" s="7">
        <v>26</v>
      </c>
      <c r="C13" s="3">
        <f t="shared" si="1"/>
        <v>6.9</v>
      </c>
      <c r="D13" s="2">
        <f t="shared" si="0"/>
        <v>7</v>
      </c>
      <c r="E13" s="2">
        <f t="shared" si="0"/>
        <v>7.1</v>
      </c>
      <c r="F13" s="2">
        <f t="shared" si="0"/>
        <v>7.2000000000000011</v>
      </c>
      <c r="G13" s="2">
        <f t="shared" si="0"/>
        <v>7.3000000000000007</v>
      </c>
      <c r="H13" s="2">
        <f t="shared" si="0"/>
        <v>7.4</v>
      </c>
      <c r="I13" s="2">
        <f t="shared" si="0"/>
        <v>7.5</v>
      </c>
      <c r="J13" s="2">
        <f t="shared" si="0"/>
        <v>7.6</v>
      </c>
      <c r="K13" s="2">
        <f t="shared" si="0"/>
        <v>7.7000000000000011</v>
      </c>
      <c r="L13" s="2">
        <f t="shared" si="0"/>
        <v>7.8000000000000007</v>
      </c>
      <c r="M13" s="2">
        <f t="shared" si="0"/>
        <v>7.9</v>
      </c>
      <c r="N13" s="2">
        <f t="shared" si="0"/>
        <v>8</v>
      </c>
      <c r="O13" s="2">
        <f t="shared" si="0"/>
        <v>8.1</v>
      </c>
      <c r="P13" s="2">
        <f t="shared" si="0"/>
        <v>8.2000000000000011</v>
      </c>
      <c r="Q13" s="2">
        <f t="shared" si="0"/>
        <v>8.3000000000000007</v>
      </c>
      <c r="R13" s="2">
        <f t="shared" si="0"/>
        <v>8.4</v>
      </c>
      <c r="S13" s="2">
        <f t="shared" si="0"/>
        <v>8.5</v>
      </c>
      <c r="T13" s="2">
        <f t="shared" si="0"/>
        <v>8.6</v>
      </c>
      <c r="U13" s="2">
        <f t="shared" si="0"/>
        <v>8.7000000000000011</v>
      </c>
    </row>
    <row r="14" spans="1:21">
      <c r="A14" s="12"/>
      <c r="B14" s="7">
        <v>27</v>
      </c>
      <c r="C14" s="3">
        <f t="shared" si="1"/>
        <v>6.6444444444444448</v>
      </c>
      <c r="D14" s="2">
        <f t="shared" si="0"/>
        <v>6.7407407407407405</v>
      </c>
      <c r="E14" s="2">
        <f t="shared" si="0"/>
        <v>6.837037037037037</v>
      </c>
      <c r="F14" s="2">
        <f t="shared" si="0"/>
        <v>6.9333333333333336</v>
      </c>
      <c r="G14" s="2">
        <f t="shared" si="0"/>
        <v>7.0296296296296301</v>
      </c>
      <c r="H14" s="2">
        <f t="shared" si="0"/>
        <v>7.1259259259259258</v>
      </c>
      <c r="I14" s="2">
        <f t="shared" si="0"/>
        <v>7.2222222222222223</v>
      </c>
      <c r="J14" s="2">
        <f t="shared" si="0"/>
        <v>7.318518518518518</v>
      </c>
      <c r="K14" s="2">
        <f t="shared" si="0"/>
        <v>7.4148148148148154</v>
      </c>
      <c r="L14" s="2">
        <f t="shared" si="0"/>
        <v>7.511111111111112</v>
      </c>
      <c r="M14" s="2">
        <f t="shared" si="0"/>
        <v>7.6074074074074076</v>
      </c>
      <c r="N14" s="2">
        <f t="shared" si="0"/>
        <v>7.7037037037037033</v>
      </c>
      <c r="O14" s="2">
        <f t="shared" si="0"/>
        <v>7.8</v>
      </c>
      <c r="P14" s="2">
        <f t="shared" si="0"/>
        <v>7.8962962962962973</v>
      </c>
      <c r="Q14" s="2">
        <f t="shared" si="0"/>
        <v>7.9925925925925929</v>
      </c>
      <c r="R14" s="2">
        <f t="shared" si="0"/>
        <v>8.0888888888888886</v>
      </c>
      <c r="S14" s="2">
        <f t="shared" si="0"/>
        <v>8.1851851851851851</v>
      </c>
      <c r="T14" s="2">
        <f t="shared" si="0"/>
        <v>8.2814814814814817</v>
      </c>
      <c r="U14" s="2">
        <f t="shared" si="0"/>
        <v>8.3777777777777782</v>
      </c>
    </row>
    <row r="15" spans="1:21">
      <c r="A15" s="12"/>
      <c r="B15" s="7">
        <v>28</v>
      </c>
      <c r="C15" s="3">
        <f t="shared" si="1"/>
        <v>6.4071428571428575</v>
      </c>
      <c r="D15" s="2">
        <f t="shared" si="0"/>
        <v>6.5</v>
      </c>
      <c r="E15" s="2">
        <f t="shared" si="0"/>
        <v>6.5928571428571425</v>
      </c>
      <c r="F15" s="2">
        <f t="shared" si="0"/>
        <v>6.6857142857142859</v>
      </c>
      <c r="G15" s="2">
        <f t="shared" si="0"/>
        <v>6.7785714285714294</v>
      </c>
      <c r="H15" s="2">
        <f t="shared" si="0"/>
        <v>6.8714285714285719</v>
      </c>
      <c r="I15" s="2">
        <f t="shared" si="0"/>
        <v>6.9642857142857144</v>
      </c>
      <c r="J15" s="2">
        <f t="shared" si="0"/>
        <v>7.0571428571428569</v>
      </c>
      <c r="K15" s="2">
        <f t="shared" si="0"/>
        <v>7.15</v>
      </c>
      <c r="L15" s="2">
        <f t="shared" si="0"/>
        <v>7.2428571428571429</v>
      </c>
      <c r="M15" s="2">
        <f t="shared" si="0"/>
        <v>7.3357142857142863</v>
      </c>
      <c r="N15" s="2">
        <f t="shared" si="0"/>
        <v>7.4285714285714288</v>
      </c>
      <c r="O15" s="2">
        <f t="shared" si="0"/>
        <v>7.5214285714285714</v>
      </c>
      <c r="P15" s="2">
        <f t="shared" si="0"/>
        <v>7.6142857142857148</v>
      </c>
      <c r="Q15" s="2">
        <f t="shared" si="0"/>
        <v>7.7071428571428573</v>
      </c>
      <c r="R15" s="2">
        <f t="shared" si="0"/>
        <v>7.8</v>
      </c>
      <c r="S15" s="2">
        <f t="shared" si="0"/>
        <v>7.8928571428571432</v>
      </c>
      <c r="T15" s="2">
        <f t="shared" si="0"/>
        <v>7.9857142857142858</v>
      </c>
      <c r="U15" s="2">
        <f t="shared" si="0"/>
        <v>8.0785714285714292</v>
      </c>
    </row>
    <row r="16" spans="1:21">
      <c r="A16" s="12"/>
      <c r="B16" s="7">
        <v>29</v>
      </c>
      <c r="C16" s="3">
        <f t="shared" si="1"/>
        <v>6.1862068965517247</v>
      </c>
      <c r="D16" s="2">
        <f t="shared" si="0"/>
        <v>6.2758620689655169</v>
      </c>
      <c r="E16" s="2">
        <f t="shared" si="0"/>
        <v>6.36551724137931</v>
      </c>
      <c r="F16" s="2">
        <f t="shared" si="0"/>
        <v>6.4551724137931039</v>
      </c>
      <c r="G16" s="2">
        <f t="shared" si="0"/>
        <v>6.544827586206897</v>
      </c>
      <c r="H16" s="2">
        <f t="shared" si="0"/>
        <v>6.63448275862069</v>
      </c>
      <c r="I16" s="2">
        <f t="shared" si="0"/>
        <v>6.7241379310344831</v>
      </c>
      <c r="J16" s="2">
        <f t="shared" si="0"/>
        <v>6.8137931034482753</v>
      </c>
      <c r="K16" s="2">
        <f t="shared" si="0"/>
        <v>6.9034482758620692</v>
      </c>
      <c r="L16" s="2">
        <f t="shared" si="0"/>
        <v>6.9931034482758623</v>
      </c>
      <c r="M16" s="2">
        <f t="shared" si="0"/>
        <v>7.0827586206896553</v>
      </c>
      <c r="N16" s="2">
        <f t="shared" si="0"/>
        <v>7.1724137931034484</v>
      </c>
      <c r="O16" s="2">
        <f t="shared" si="0"/>
        <v>7.2620689655172415</v>
      </c>
      <c r="P16" s="2">
        <f t="shared" si="0"/>
        <v>7.3517241379310354</v>
      </c>
      <c r="Q16" s="2">
        <f t="shared" si="0"/>
        <v>7.4413793103448276</v>
      </c>
      <c r="R16" s="2">
        <f t="shared" si="0"/>
        <v>7.5310344827586206</v>
      </c>
      <c r="S16" s="2">
        <f t="shared" si="0"/>
        <v>7.6206896551724137</v>
      </c>
      <c r="T16" s="2">
        <f t="shared" si="0"/>
        <v>7.7103448275862068</v>
      </c>
      <c r="U16" s="2">
        <f t="shared" si="0"/>
        <v>7.8000000000000007</v>
      </c>
    </row>
    <row r="17" spans="1:21">
      <c r="A17" s="12"/>
      <c r="B17" s="7">
        <v>30</v>
      </c>
      <c r="C17" s="3">
        <f t="shared" si="1"/>
        <v>5.98</v>
      </c>
      <c r="D17" s="2">
        <f t="shared" si="0"/>
        <v>6.0666666666666664</v>
      </c>
      <c r="E17" s="2">
        <f t="shared" si="0"/>
        <v>6.1533333333333333</v>
      </c>
      <c r="F17" s="2">
        <f t="shared" si="0"/>
        <v>6.24</v>
      </c>
      <c r="G17" s="2">
        <f t="shared" si="0"/>
        <v>6.3266666666666671</v>
      </c>
      <c r="H17" s="2">
        <f t="shared" si="0"/>
        <v>6.4133333333333331</v>
      </c>
      <c r="I17" s="2">
        <f t="shared" si="0"/>
        <v>6.5</v>
      </c>
      <c r="J17" s="2">
        <f t="shared" si="0"/>
        <v>6.5866666666666669</v>
      </c>
      <c r="K17" s="2">
        <f t="shared" si="0"/>
        <v>6.6733333333333338</v>
      </c>
      <c r="L17" s="2">
        <f t="shared" si="0"/>
        <v>6.7600000000000007</v>
      </c>
      <c r="M17" s="2">
        <f t="shared" si="0"/>
        <v>6.8466666666666667</v>
      </c>
      <c r="N17" s="2">
        <f t="shared" si="0"/>
        <v>6.9333333333333336</v>
      </c>
      <c r="O17" s="2">
        <f t="shared" si="0"/>
        <v>7.02</v>
      </c>
      <c r="P17" s="2">
        <f t="shared" si="0"/>
        <v>7.1066666666666674</v>
      </c>
      <c r="Q17" s="2">
        <f t="shared" si="0"/>
        <v>7.1933333333333334</v>
      </c>
      <c r="R17" s="2">
        <f t="shared" si="0"/>
        <v>7.28</v>
      </c>
      <c r="S17" s="2">
        <f t="shared" si="0"/>
        <v>7.3666666666666663</v>
      </c>
      <c r="T17" s="2">
        <f t="shared" si="0"/>
        <v>7.4533333333333331</v>
      </c>
      <c r="U17" s="2">
        <f t="shared" si="0"/>
        <v>7.5400000000000009</v>
      </c>
    </row>
    <row r="18" spans="1:21">
      <c r="A18" s="12"/>
      <c r="B18" s="7">
        <v>31</v>
      </c>
      <c r="C18" s="3">
        <f t="shared" si="1"/>
        <v>5.7870967741935484</v>
      </c>
      <c r="D18" s="2">
        <f t="shared" si="0"/>
        <v>5.870967741935484</v>
      </c>
      <c r="E18" s="2">
        <f t="shared" si="0"/>
        <v>5.9548387096774196</v>
      </c>
      <c r="F18" s="2">
        <f t="shared" si="0"/>
        <v>6.0387096774193552</v>
      </c>
      <c r="G18" s="2">
        <f t="shared" si="0"/>
        <v>6.1225806451612907</v>
      </c>
      <c r="H18" s="2">
        <f t="shared" si="0"/>
        <v>6.2064516129032263</v>
      </c>
      <c r="I18" s="2">
        <f t="shared" si="0"/>
        <v>6.290322580645161</v>
      </c>
      <c r="J18" s="2">
        <f t="shared" si="0"/>
        <v>6.3741935483870966</v>
      </c>
      <c r="K18" s="2">
        <f t="shared" si="0"/>
        <v>6.4580645161290331</v>
      </c>
      <c r="L18" s="2">
        <f t="shared" si="0"/>
        <v>6.5419354838709678</v>
      </c>
      <c r="M18" s="2">
        <f t="shared" si="0"/>
        <v>6.6258064516129034</v>
      </c>
      <c r="N18" s="2">
        <f t="shared" si="0"/>
        <v>6.709677419354839</v>
      </c>
      <c r="O18" s="2">
        <f t="shared" si="0"/>
        <v>6.7935483870967737</v>
      </c>
      <c r="P18" s="2">
        <f t="shared" si="0"/>
        <v>6.8774193548387101</v>
      </c>
      <c r="Q18" s="2">
        <f t="shared" si="0"/>
        <v>6.9612903225806457</v>
      </c>
      <c r="R18" s="2">
        <f t="shared" si="0"/>
        <v>7.0451612903225804</v>
      </c>
      <c r="S18" s="2">
        <f t="shared" si="0"/>
        <v>7.129032258064516</v>
      </c>
      <c r="T18" s="2">
        <f t="shared" si="0"/>
        <v>7.2129032258064516</v>
      </c>
      <c r="U18" s="2">
        <f t="shared" si="0"/>
        <v>7.2967741935483881</v>
      </c>
    </row>
    <row r="19" spans="1:21">
      <c r="A19" s="12"/>
      <c r="B19" s="7">
        <v>32</v>
      </c>
      <c r="C19" s="3">
        <f t="shared" si="1"/>
        <v>5.6062500000000002</v>
      </c>
      <c r="D19" s="2">
        <f t="shared" si="0"/>
        <v>5.6875</v>
      </c>
      <c r="E19" s="2">
        <f t="shared" si="0"/>
        <v>5.7687499999999998</v>
      </c>
      <c r="F19" s="2">
        <f t="shared" si="0"/>
        <v>5.8500000000000005</v>
      </c>
      <c r="G19" s="2">
        <f t="shared" si="0"/>
        <v>5.9312500000000004</v>
      </c>
      <c r="H19" s="2">
        <f t="shared" si="0"/>
        <v>6.0125000000000002</v>
      </c>
      <c r="I19" s="2">
        <f t="shared" si="0"/>
        <v>6.09375</v>
      </c>
      <c r="J19" s="2">
        <f t="shared" si="0"/>
        <v>6.1749999999999998</v>
      </c>
      <c r="K19" s="2">
        <f t="shared" si="0"/>
        <v>6.2562500000000005</v>
      </c>
      <c r="L19" s="2">
        <f t="shared" si="0"/>
        <v>6.3375000000000004</v>
      </c>
      <c r="M19" s="2">
        <f t="shared" si="0"/>
        <v>6.4187500000000002</v>
      </c>
      <c r="N19" s="2">
        <f t="shared" si="0"/>
        <v>6.5</v>
      </c>
      <c r="O19" s="2">
        <f t="shared" si="0"/>
        <v>6.5812499999999998</v>
      </c>
      <c r="P19" s="2">
        <f t="shared" si="0"/>
        <v>6.6625000000000005</v>
      </c>
      <c r="Q19" s="2">
        <f t="shared" si="0"/>
        <v>6.7437500000000004</v>
      </c>
      <c r="R19" s="2">
        <f t="shared" si="0"/>
        <v>6.8250000000000002</v>
      </c>
      <c r="S19" s="2">
        <f t="shared" si="0"/>
        <v>6.90625</v>
      </c>
      <c r="T19" s="2">
        <f t="shared" si="0"/>
        <v>6.9874999999999998</v>
      </c>
      <c r="U19" s="2">
        <f t="shared" si="0"/>
        <v>7.0687500000000005</v>
      </c>
    </row>
    <row r="20" spans="1:21">
      <c r="A20" s="12"/>
      <c r="B20" s="7">
        <v>33</v>
      </c>
      <c r="C20" s="3">
        <f t="shared" si="1"/>
        <v>5.4363636363636365</v>
      </c>
      <c r="D20" s="2">
        <f t="shared" si="0"/>
        <v>5.5151515151515156</v>
      </c>
      <c r="E20" s="2">
        <f t="shared" si="0"/>
        <v>5.5939393939393938</v>
      </c>
      <c r="F20" s="2">
        <f t="shared" si="0"/>
        <v>5.6727272727272728</v>
      </c>
      <c r="G20" s="2">
        <f t="shared" si="0"/>
        <v>5.7515151515151519</v>
      </c>
      <c r="H20" s="2">
        <f t="shared" si="0"/>
        <v>5.8303030303030301</v>
      </c>
      <c r="I20" s="2">
        <f t="shared" si="0"/>
        <v>5.9090909090909092</v>
      </c>
      <c r="J20" s="2">
        <f t="shared" si="0"/>
        <v>5.9878787878787874</v>
      </c>
      <c r="K20" s="2">
        <f t="shared" si="0"/>
        <v>6.0666666666666673</v>
      </c>
      <c r="L20" s="2">
        <f t="shared" si="0"/>
        <v>6.1454545454545455</v>
      </c>
      <c r="M20" s="2">
        <f t="shared" si="0"/>
        <v>6.2242424242424246</v>
      </c>
      <c r="N20" s="2">
        <f t="shared" ref="D20:U22" si="2">2.6*N$6/$B20</f>
        <v>6.3030303030303028</v>
      </c>
      <c r="O20" s="2">
        <f t="shared" si="2"/>
        <v>6.3818181818181818</v>
      </c>
      <c r="P20" s="2">
        <f t="shared" si="2"/>
        <v>6.4606060606060609</v>
      </c>
      <c r="Q20" s="2">
        <f t="shared" si="2"/>
        <v>6.53939393939394</v>
      </c>
      <c r="R20" s="2">
        <f t="shared" si="2"/>
        <v>6.6181818181818182</v>
      </c>
      <c r="S20" s="2">
        <f t="shared" si="2"/>
        <v>6.6969696969696972</v>
      </c>
      <c r="T20" s="2">
        <f t="shared" si="2"/>
        <v>6.7757575757575754</v>
      </c>
      <c r="U20" s="2">
        <f t="shared" si="2"/>
        <v>6.8545454545454554</v>
      </c>
    </row>
    <row r="21" spans="1:21">
      <c r="A21" s="12"/>
      <c r="B21" s="7">
        <v>34</v>
      </c>
      <c r="C21" s="3">
        <f t="shared" si="1"/>
        <v>5.276470588235294</v>
      </c>
      <c r="D21" s="2">
        <f t="shared" si="2"/>
        <v>5.3529411764705879</v>
      </c>
      <c r="E21" s="2">
        <f t="shared" si="2"/>
        <v>5.4294117647058826</v>
      </c>
      <c r="F21" s="2">
        <f t="shared" si="2"/>
        <v>5.5058823529411773</v>
      </c>
      <c r="G21" s="2">
        <f t="shared" si="2"/>
        <v>5.5823529411764712</v>
      </c>
      <c r="H21" s="2">
        <f t="shared" si="2"/>
        <v>5.658823529411765</v>
      </c>
      <c r="I21" s="2">
        <f t="shared" si="2"/>
        <v>5.7352941176470589</v>
      </c>
      <c r="J21" s="2">
        <f t="shared" si="2"/>
        <v>5.8117647058823527</v>
      </c>
      <c r="K21" s="2">
        <f t="shared" si="2"/>
        <v>5.8882352941176475</v>
      </c>
      <c r="L21" s="2">
        <f t="shared" si="2"/>
        <v>5.9647058823529413</v>
      </c>
      <c r="M21" s="2">
        <f t="shared" si="2"/>
        <v>6.0411764705882351</v>
      </c>
      <c r="N21" s="2">
        <f t="shared" si="2"/>
        <v>6.117647058823529</v>
      </c>
      <c r="O21" s="2">
        <f t="shared" si="2"/>
        <v>6.1941176470588237</v>
      </c>
      <c r="P21" s="2">
        <f t="shared" si="2"/>
        <v>6.2705882352941185</v>
      </c>
      <c r="Q21" s="2">
        <f t="shared" si="2"/>
        <v>6.3470588235294123</v>
      </c>
      <c r="R21" s="2">
        <f t="shared" si="2"/>
        <v>6.4235294117647062</v>
      </c>
      <c r="S21" s="2">
        <f t="shared" si="2"/>
        <v>6.5</v>
      </c>
      <c r="T21" s="2">
        <f t="shared" si="2"/>
        <v>6.5764705882352938</v>
      </c>
      <c r="U21" s="2">
        <f t="shared" si="2"/>
        <v>6.6529411764705886</v>
      </c>
    </row>
    <row r="22" spans="1:21">
      <c r="A22" s="12"/>
      <c r="B22" s="7">
        <v>35</v>
      </c>
      <c r="C22" s="5">
        <f t="shared" si="1"/>
        <v>5.1257142857142854</v>
      </c>
      <c r="D22" s="6">
        <f t="shared" si="2"/>
        <v>5.2</v>
      </c>
      <c r="E22" s="6">
        <f t="shared" si="2"/>
        <v>5.274285714285714</v>
      </c>
      <c r="F22" s="6">
        <f t="shared" si="2"/>
        <v>5.3485714285714288</v>
      </c>
      <c r="G22" s="6">
        <f t="shared" si="2"/>
        <v>5.4228571428571435</v>
      </c>
      <c r="H22" s="6">
        <f t="shared" si="2"/>
        <v>5.4971428571428573</v>
      </c>
      <c r="I22" s="6">
        <f t="shared" si="2"/>
        <v>5.5714285714285712</v>
      </c>
      <c r="J22" s="6">
        <f t="shared" si="2"/>
        <v>5.6457142857142859</v>
      </c>
      <c r="K22" s="6">
        <f t="shared" si="2"/>
        <v>5.7200000000000006</v>
      </c>
      <c r="L22" s="6">
        <f t="shared" si="2"/>
        <v>5.7942857142857145</v>
      </c>
      <c r="M22" s="6">
        <f t="shared" si="2"/>
        <v>5.8685714285714283</v>
      </c>
      <c r="N22" s="6">
        <f t="shared" si="2"/>
        <v>5.9428571428571431</v>
      </c>
      <c r="O22" s="6">
        <f t="shared" si="2"/>
        <v>6.0171428571428569</v>
      </c>
      <c r="P22" s="6">
        <f t="shared" si="2"/>
        <v>6.0914285714285716</v>
      </c>
      <c r="Q22" s="6">
        <f t="shared" si="2"/>
        <v>6.1657142857142864</v>
      </c>
      <c r="R22" s="6">
        <f t="shared" si="2"/>
        <v>6.24</v>
      </c>
      <c r="S22" s="6">
        <f t="shared" si="2"/>
        <v>6.3142857142857141</v>
      </c>
      <c r="T22" s="6">
        <f t="shared" si="2"/>
        <v>6.3885714285714288</v>
      </c>
      <c r="U22" s="6">
        <f t="shared" si="2"/>
        <v>6.4628571428571435</v>
      </c>
    </row>
    <row r="24" spans="1:21">
      <c r="D24" s="8" t="s">
        <v>22</v>
      </c>
      <c r="E24" s="1"/>
      <c r="F24" s="1"/>
      <c r="G24" s="1"/>
      <c r="H24" s="1"/>
      <c r="I24" s="8" t="s">
        <v>23</v>
      </c>
      <c r="J24" s="1"/>
      <c r="K24" s="1"/>
      <c r="L24" s="1"/>
      <c r="M24" s="1"/>
      <c r="N24" s="8" t="s">
        <v>24</v>
      </c>
      <c r="O24" s="1"/>
      <c r="P24" s="1"/>
      <c r="Q24" s="1"/>
      <c r="R24" s="1"/>
      <c r="S24" s="8" t="s">
        <v>25</v>
      </c>
    </row>
  </sheetData>
  <mergeCells count="5">
    <mergeCell ref="C5:U5"/>
    <mergeCell ref="C3:U3"/>
    <mergeCell ref="A1:U1"/>
    <mergeCell ref="A7:A22"/>
    <mergeCell ref="A5:B6"/>
  </mergeCells>
  <hyperlinks>
    <hyperlink ref="D24" r:id="rId1"/>
    <hyperlink ref="I24" r:id="rId2"/>
    <hyperlink ref="N24" r:id="rId3"/>
    <hyperlink ref="S24" r:id="rId4"/>
  </hyperlinks>
  <printOptions horizontalCentered="1" verticalCentered="1"/>
  <pageMargins left="0.7" right="0.7" top="0.75" bottom="0.75" header="0.3" footer="0.3"/>
  <pageSetup orientation="landscape" horizontalDpi="300" verticalDpi="300" r:id="rId5"/>
  <tableParts count="1"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Lenovo User</cp:lastModifiedBy>
  <cp:lastPrinted>2012-04-09T02:10:33Z</cp:lastPrinted>
  <dcterms:created xsi:type="dcterms:W3CDTF">2011-10-14T22:28:33Z</dcterms:created>
  <dcterms:modified xsi:type="dcterms:W3CDTF">2012-04-09T23:48:12Z</dcterms:modified>
</cp:coreProperties>
</file>