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fi\Downloads\"/>
    </mc:Choice>
  </mc:AlternateContent>
  <xr:revisionPtr revIDLastSave="0" documentId="13_ncr:1_{5CB97E0E-890A-49C5-AAE2-2B51D4DB4315}" xr6:coauthVersionLast="46" xr6:coauthVersionMax="46" xr10:uidLastSave="{00000000-0000-0000-0000-000000000000}"/>
  <bookViews>
    <workbookView xWindow="28680" yWindow="-1980" windowWidth="29040" windowHeight="17790" xr2:uid="{4F5051E0-F0C5-4F8C-AA75-AB156CCA8EB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M8" i="1"/>
  <c r="N8" i="1"/>
  <c r="L9" i="1"/>
  <c r="M9" i="1"/>
  <c r="N9" i="1"/>
  <c r="L10" i="1"/>
  <c r="M10" i="1"/>
  <c r="N10" i="1"/>
  <c r="L11" i="1"/>
  <c r="M11" i="1"/>
  <c r="N11" i="1"/>
  <c r="M7" i="1"/>
  <c r="N7" i="1"/>
  <c r="D16" i="1"/>
  <c r="E16" i="1"/>
  <c r="F16" i="1"/>
  <c r="G16" i="1"/>
  <c r="H16" i="1"/>
  <c r="I16" i="1"/>
  <c r="J16" i="1"/>
  <c r="D18" i="1"/>
  <c r="E18" i="1"/>
  <c r="F18" i="1"/>
  <c r="G18" i="1"/>
  <c r="H18" i="1"/>
  <c r="I18" i="1"/>
  <c r="J18" i="1"/>
  <c r="E17" i="1"/>
  <c r="F17" i="1"/>
  <c r="G17" i="1"/>
  <c r="H17" i="1"/>
  <c r="I17" i="1"/>
  <c r="J17" i="1"/>
  <c r="D17" i="1"/>
  <c r="K11" i="1"/>
  <c r="J11" i="1"/>
  <c r="I11" i="1"/>
  <c r="H11" i="1"/>
  <c r="G11" i="1"/>
  <c r="F11" i="1"/>
  <c r="E11" i="1"/>
  <c r="D11" i="1"/>
  <c r="K10" i="1"/>
  <c r="J10" i="1"/>
  <c r="I10" i="1"/>
  <c r="H10" i="1"/>
  <c r="G10" i="1"/>
  <c r="F10" i="1"/>
  <c r="E10" i="1"/>
  <c r="D10" i="1"/>
  <c r="K9" i="1"/>
  <c r="J9" i="1"/>
  <c r="I9" i="1"/>
  <c r="H9" i="1"/>
  <c r="G9" i="1"/>
  <c r="F9" i="1"/>
  <c r="E9" i="1"/>
  <c r="D9" i="1"/>
  <c r="K8" i="1"/>
  <c r="J8" i="1"/>
  <c r="I8" i="1"/>
  <c r="H8" i="1"/>
  <c r="G8" i="1"/>
  <c r="F8" i="1"/>
  <c r="E8" i="1"/>
  <c r="D8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<sst xmlns="http://schemas.openxmlformats.org/spreadsheetml/2006/main" count="8" uniqueCount="6">
  <si>
    <t>989e shaft distances</t>
  </si>
  <si>
    <t>pinion</t>
  </si>
  <si>
    <t>spur</t>
  </si>
  <si>
    <t>modul 1</t>
  </si>
  <si>
    <t>modul 0.8</t>
  </si>
  <si>
    <t>Possible gear ratios 989e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</si>
</sst>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2" xfId="0" applyFill="1" applyBorder="1"/>
    <xf numFmtId="0" fontId="0" fillId="0" borderId="3" xfId="0" applyBorder="1"/>
    <xf numFmtId="0" fontId="0" fillId="0" borderId="3" xfId="0" applyFill="1" applyBorder="1"/>
    <xf numFmtId="0" fontId="0" fillId="0" borderId="4" xfId="0" applyFill="1" applyBorder="1"/>
    <xf numFmtId="0" fontId="1" fillId="0" borderId="5" xfId="0" applyFont="1" applyBorder="1" applyAlignment="1">
      <alignment horizontal="center" vertical="center" textRotation="90"/>
    </xf>
    <xf numFmtId="0" fontId="0" fillId="0" borderId="0" xfId="0" applyBorder="1"/>
    <xf numFmtId="0" fontId="0" fillId="0" borderId="5" xfId="0" applyBorder="1"/>
    <xf numFmtId="2" fontId="0" fillId="0" borderId="0" xfId="0" applyNumberFormat="1" applyBorder="1"/>
    <xf numFmtId="2" fontId="0" fillId="0" borderId="5" xfId="0" applyNumberFormat="1" applyBorder="1"/>
    <xf numFmtId="0" fontId="0" fillId="0" borderId="7" xfId="0" applyBorder="1"/>
    <xf numFmtId="2" fontId="0" fillId="0" borderId="7" xfId="0" applyNumberFormat="1" applyBorder="1"/>
    <xf numFmtId="2" fontId="0" fillId="0" borderId="8" xfId="0" applyNumberFormat="1" applyBorder="1"/>
    <xf numFmtId="0" fontId="0" fillId="2" borderId="6" xfId="0" applyFill="1" applyBorder="1"/>
    <xf numFmtId="2" fontId="0" fillId="3" borderId="0" xfId="0" applyNumberFormat="1" applyFill="1" applyBorder="1"/>
    <xf numFmtId="2" fontId="0" fillId="3" borderId="5" xfId="0" applyNumberFormat="1" applyFill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CA177-885F-46BC-9196-ECF96EB9C85C}">
  <dimension ref="A1:N18"/>
  <sheetViews>
    <sheetView tabSelected="1" zoomScaleNormal="100" workbookViewId="0">
      <pane ySplit="1" topLeftCell="A2" activePane="bottomLeft" state="frozen"/>
      <selection pane="bottomLeft" activeCell="N21" sqref="N21"/>
    </sheetView>
  </sheetViews>
  <sheetFormatPr defaultRowHeight="15" x14ac:dyDescent="0.2"/>
  <sheetData>
    <row r="1" spans="1:14" ht="30.75" thickBot="1" x14ac:dyDescent="0.45">
      <c r="C1" s="18" t="s">
        <v>5</v>
      </c>
      <c r="D1" s="19"/>
      <c r="E1" s="19"/>
      <c r="F1" s="19"/>
      <c r="G1" s="19"/>
      <c r="H1" s="19"/>
      <c r="I1" s="19"/>
      <c r="J1" s="19"/>
      <c r="K1" s="19"/>
      <c r="L1" s="20"/>
    </row>
    <row r="2" spans="1:14" x14ac:dyDescent="0.2">
      <c r="C2" t="s">
        <v>0</v>
      </c>
      <c r="F2">
        <v>31.2</v>
      </c>
      <c r="G2">
        <v>34.1</v>
      </c>
    </row>
    <row r="3" spans="1:14" ht="15.75" thickBot="1" x14ac:dyDescent="0.25"/>
    <row r="4" spans="1:14" ht="15.75" thickBot="1" x14ac:dyDescent="0.25">
      <c r="A4" s="7" t="s">
        <v>3</v>
      </c>
      <c r="B4" s="1" t="s">
        <v>1</v>
      </c>
      <c r="C4" s="2"/>
      <c r="D4" s="3">
        <v>18</v>
      </c>
      <c r="E4" s="3">
        <v>19</v>
      </c>
      <c r="F4" s="3">
        <v>20</v>
      </c>
      <c r="G4" s="3">
        <v>21</v>
      </c>
      <c r="H4" s="3">
        <v>22</v>
      </c>
      <c r="I4" s="3">
        <v>23</v>
      </c>
      <c r="J4" s="3">
        <v>24</v>
      </c>
      <c r="K4" s="3">
        <v>25</v>
      </c>
      <c r="L4" s="3">
        <v>26</v>
      </c>
      <c r="M4" s="3">
        <v>27</v>
      </c>
      <c r="N4" s="15">
        <v>28</v>
      </c>
    </row>
    <row r="5" spans="1:14" x14ac:dyDescent="0.2">
      <c r="A5" s="7"/>
      <c r="B5" s="4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6" spans="1:14" x14ac:dyDescent="0.2">
      <c r="A6" s="7"/>
      <c r="B6" s="4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</row>
    <row r="7" spans="1:14" x14ac:dyDescent="0.2">
      <c r="A7" s="7"/>
      <c r="B7" s="5">
        <v>38</v>
      </c>
      <c r="C7" s="8"/>
      <c r="D7" s="10">
        <f>(D$4+$B7)/2</f>
        <v>28</v>
      </c>
      <c r="E7" s="10">
        <f t="shared" ref="E7:N11" si="0">(E$4+$B7)/2</f>
        <v>28.5</v>
      </c>
      <c r="F7" s="10">
        <f t="shared" si="0"/>
        <v>29</v>
      </c>
      <c r="G7" s="10">
        <f t="shared" si="0"/>
        <v>29.5</v>
      </c>
      <c r="H7" s="10">
        <f t="shared" si="0"/>
        <v>30</v>
      </c>
      <c r="I7" s="10">
        <f t="shared" si="0"/>
        <v>30.5</v>
      </c>
      <c r="J7" s="10">
        <f t="shared" si="0"/>
        <v>31</v>
      </c>
      <c r="K7" s="16">
        <f t="shared" si="0"/>
        <v>31.5</v>
      </c>
      <c r="L7" s="16">
        <f t="shared" si="0"/>
        <v>32</v>
      </c>
      <c r="M7" s="16">
        <f t="shared" si="0"/>
        <v>32.5</v>
      </c>
      <c r="N7" s="17">
        <f t="shared" si="0"/>
        <v>33</v>
      </c>
    </row>
    <row r="8" spans="1:14" x14ac:dyDescent="0.2">
      <c r="A8" s="7"/>
      <c r="B8" s="5">
        <v>40</v>
      </c>
      <c r="C8" s="8"/>
      <c r="D8" s="10">
        <f t="shared" ref="D8:D11" si="1">(D$4+$B8)/2</f>
        <v>29</v>
      </c>
      <c r="E8" s="10">
        <f t="shared" si="0"/>
        <v>29.5</v>
      </c>
      <c r="F8" s="10">
        <f t="shared" si="0"/>
        <v>30</v>
      </c>
      <c r="G8" s="10">
        <f t="shared" si="0"/>
        <v>30.5</v>
      </c>
      <c r="H8" s="10">
        <f t="shared" si="0"/>
        <v>31</v>
      </c>
      <c r="I8" s="10">
        <f t="shared" si="0"/>
        <v>31.5</v>
      </c>
      <c r="J8" s="10">
        <f t="shared" si="0"/>
        <v>32</v>
      </c>
      <c r="K8" s="16">
        <f t="shared" si="0"/>
        <v>32.5</v>
      </c>
      <c r="L8" s="16">
        <f t="shared" si="0"/>
        <v>33</v>
      </c>
      <c r="M8" s="16">
        <f t="shared" si="0"/>
        <v>33.5</v>
      </c>
      <c r="N8" s="17">
        <f t="shared" si="0"/>
        <v>34</v>
      </c>
    </row>
    <row r="9" spans="1:14" x14ac:dyDescent="0.2">
      <c r="A9" s="7"/>
      <c r="B9" s="5">
        <v>42</v>
      </c>
      <c r="C9" s="8"/>
      <c r="D9" s="10">
        <f t="shared" si="1"/>
        <v>30</v>
      </c>
      <c r="E9" s="10">
        <f t="shared" si="0"/>
        <v>30.5</v>
      </c>
      <c r="F9" s="10">
        <f t="shared" si="0"/>
        <v>31</v>
      </c>
      <c r="G9" s="10">
        <f t="shared" si="0"/>
        <v>31.5</v>
      </c>
      <c r="H9" s="10">
        <f t="shared" si="0"/>
        <v>32</v>
      </c>
      <c r="I9" s="10">
        <f t="shared" si="0"/>
        <v>32.5</v>
      </c>
      <c r="J9" s="10">
        <f t="shared" si="0"/>
        <v>33</v>
      </c>
      <c r="K9" s="10">
        <f t="shared" si="0"/>
        <v>33.5</v>
      </c>
      <c r="L9" s="10">
        <f t="shared" si="0"/>
        <v>34</v>
      </c>
      <c r="M9" s="10">
        <f t="shared" si="0"/>
        <v>34.5</v>
      </c>
      <c r="N9" s="11">
        <f t="shared" si="0"/>
        <v>35</v>
      </c>
    </row>
    <row r="10" spans="1:14" x14ac:dyDescent="0.2">
      <c r="A10" s="7"/>
      <c r="B10" s="5">
        <v>44</v>
      </c>
      <c r="C10" s="8"/>
      <c r="D10" s="10">
        <f t="shared" si="1"/>
        <v>31</v>
      </c>
      <c r="E10" s="10">
        <f t="shared" si="0"/>
        <v>31.5</v>
      </c>
      <c r="F10" s="10">
        <f t="shared" si="0"/>
        <v>32</v>
      </c>
      <c r="G10" s="10">
        <f t="shared" si="0"/>
        <v>32.5</v>
      </c>
      <c r="H10" s="10">
        <f t="shared" si="0"/>
        <v>33</v>
      </c>
      <c r="I10" s="10">
        <f t="shared" si="0"/>
        <v>33.5</v>
      </c>
      <c r="J10" s="10">
        <f t="shared" si="0"/>
        <v>34</v>
      </c>
      <c r="K10" s="10">
        <f t="shared" si="0"/>
        <v>34.5</v>
      </c>
      <c r="L10" s="10">
        <f t="shared" si="0"/>
        <v>35</v>
      </c>
      <c r="M10" s="10">
        <f t="shared" si="0"/>
        <v>35.5</v>
      </c>
      <c r="N10" s="11">
        <f t="shared" si="0"/>
        <v>36</v>
      </c>
    </row>
    <row r="11" spans="1:14" ht="15.75" thickBot="1" x14ac:dyDescent="0.25">
      <c r="A11" s="7"/>
      <c r="B11" s="6">
        <v>46</v>
      </c>
      <c r="C11" s="12"/>
      <c r="D11" s="13">
        <f t="shared" si="1"/>
        <v>32</v>
      </c>
      <c r="E11" s="13">
        <f t="shared" si="0"/>
        <v>32.5</v>
      </c>
      <c r="F11" s="13">
        <f t="shared" si="0"/>
        <v>33</v>
      </c>
      <c r="G11" s="13">
        <f t="shared" si="0"/>
        <v>33.5</v>
      </c>
      <c r="H11" s="13">
        <f t="shared" si="0"/>
        <v>34</v>
      </c>
      <c r="I11" s="13">
        <f t="shared" si="0"/>
        <v>34.5</v>
      </c>
      <c r="J11" s="13">
        <f t="shared" si="0"/>
        <v>35</v>
      </c>
      <c r="K11" s="13">
        <f t="shared" si="0"/>
        <v>35.5</v>
      </c>
      <c r="L11" s="13">
        <f t="shared" si="0"/>
        <v>36</v>
      </c>
      <c r="M11" s="13">
        <f t="shared" si="0"/>
        <v>36.5</v>
      </c>
      <c r="N11" s="14">
        <f t="shared" si="0"/>
        <v>37</v>
      </c>
    </row>
    <row r="12" spans="1:14" ht="15.75" thickBot="1" x14ac:dyDescent="0.25"/>
    <row r="13" spans="1:14" ht="15.75" thickBot="1" x14ac:dyDescent="0.25">
      <c r="A13" s="7" t="s">
        <v>4</v>
      </c>
      <c r="B13" s="1" t="s">
        <v>1</v>
      </c>
      <c r="C13" s="2"/>
      <c r="D13" s="3">
        <v>22</v>
      </c>
      <c r="E13" s="3">
        <v>23</v>
      </c>
      <c r="F13" s="3">
        <v>24</v>
      </c>
      <c r="G13" s="3">
        <v>25</v>
      </c>
      <c r="H13" s="3">
        <v>26</v>
      </c>
      <c r="I13" s="3">
        <v>27</v>
      </c>
      <c r="J13" s="15">
        <v>28</v>
      </c>
    </row>
    <row r="14" spans="1:14" x14ac:dyDescent="0.2">
      <c r="A14" s="7"/>
      <c r="B14" s="4" t="s">
        <v>2</v>
      </c>
      <c r="C14" s="8"/>
      <c r="D14" s="8"/>
      <c r="E14" s="8"/>
      <c r="F14" s="8"/>
      <c r="G14" s="8"/>
      <c r="H14" s="8"/>
      <c r="I14" s="8"/>
      <c r="J14" s="9"/>
    </row>
    <row r="15" spans="1:14" x14ac:dyDescent="0.2">
      <c r="A15" s="7"/>
      <c r="B15" s="5"/>
      <c r="C15" s="8"/>
      <c r="D15" s="8"/>
      <c r="E15" s="8"/>
      <c r="F15" s="8"/>
      <c r="G15" s="8"/>
      <c r="H15" s="8"/>
      <c r="I15" s="8"/>
      <c r="J15" s="9"/>
    </row>
    <row r="16" spans="1:14" x14ac:dyDescent="0.2">
      <c r="A16" s="7"/>
      <c r="B16" s="5">
        <v>56</v>
      </c>
      <c r="C16" s="8"/>
      <c r="D16" s="10">
        <f>(D$13+$B$17)*0.8/2</f>
        <v>31.6</v>
      </c>
      <c r="E16" s="10">
        <f t="shared" ref="E16:J18" si="2">(E$13+$B$17)*0.8/2</f>
        <v>32</v>
      </c>
      <c r="F16" s="10">
        <f t="shared" si="2"/>
        <v>32.4</v>
      </c>
      <c r="G16" s="10">
        <f t="shared" si="2"/>
        <v>32.800000000000004</v>
      </c>
      <c r="H16" s="10">
        <f t="shared" si="2"/>
        <v>33.200000000000003</v>
      </c>
      <c r="I16" s="10">
        <f t="shared" si="2"/>
        <v>33.6</v>
      </c>
      <c r="J16" s="11">
        <f t="shared" si="2"/>
        <v>34</v>
      </c>
    </row>
    <row r="17" spans="1:10" x14ac:dyDescent="0.2">
      <c r="A17" s="7"/>
      <c r="B17" s="5">
        <v>57</v>
      </c>
      <c r="C17" s="8"/>
      <c r="D17" s="10">
        <f>(D$13+$B$17)*0.8/2</f>
        <v>31.6</v>
      </c>
      <c r="E17" s="10">
        <f t="shared" si="2"/>
        <v>32</v>
      </c>
      <c r="F17" s="10">
        <f t="shared" si="2"/>
        <v>32.4</v>
      </c>
      <c r="G17" s="10">
        <f t="shared" si="2"/>
        <v>32.800000000000004</v>
      </c>
      <c r="H17" s="10">
        <f t="shared" si="2"/>
        <v>33.200000000000003</v>
      </c>
      <c r="I17" s="10">
        <f t="shared" si="2"/>
        <v>33.6</v>
      </c>
      <c r="J17" s="11">
        <f t="shared" si="2"/>
        <v>34</v>
      </c>
    </row>
    <row r="18" spans="1:10" ht="15.75" thickBot="1" x14ac:dyDescent="0.25">
      <c r="A18" s="7"/>
      <c r="B18" s="6">
        <v>58</v>
      </c>
      <c r="C18" s="12"/>
      <c r="D18" s="13">
        <f>(D$13+$B$17)*0.8/2</f>
        <v>31.6</v>
      </c>
      <c r="E18" s="13">
        <f t="shared" si="2"/>
        <v>32</v>
      </c>
      <c r="F18" s="13">
        <f t="shared" si="2"/>
        <v>32.4</v>
      </c>
      <c r="G18" s="13">
        <f t="shared" si="2"/>
        <v>32.800000000000004</v>
      </c>
      <c r="H18" s="13">
        <f t="shared" si="2"/>
        <v>33.200000000000003</v>
      </c>
      <c r="I18" s="13">
        <f t="shared" si="2"/>
        <v>33.6</v>
      </c>
      <c r="J18" s="14">
        <f t="shared" si="2"/>
        <v>34</v>
      </c>
    </row>
  </sheetData>
  <mergeCells count="3">
    <mergeCell ref="A4:A11"/>
    <mergeCell ref="A13:A18"/>
    <mergeCell ref="C1:L1"/>
  </mergeCells>
  <conditionalFormatting sqref="D16:J18 D7:N11">
    <cfRule type="cellIs" dxfId="0" priority="5" operator="between">
      <formula>$F$2</formula>
      <formula>$G$2</formula>
    </cfRule>
    <cfRule type="colorScale" priority="6">
      <colorScale>
        <cfvo type="formula" val="&quot;&gt;$F$6&quot;"/>
        <cfvo type="formula" val="&quot;&lt;$G$6&quot;"/>
        <color rgb="FFFF7128"/>
        <color rgb="FFFFEF9C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Salven</dc:creator>
  <cp:lastModifiedBy>Stephan H</cp:lastModifiedBy>
  <dcterms:created xsi:type="dcterms:W3CDTF">2021-02-09T07:53:46Z</dcterms:created>
  <dcterms:modified xsi:type="dcterms:W3CDTF">2021-02-09T08:54:23Z</dcterms:modified>
</cp:coreProperties>
</file>