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Sheet1!$A$1:$AH$37</definedName>
  </definedNames>
  <calcPr calcId="124519"/>
</workbook>
</file>

<file path=xl/calcChain.xml><?xml version="1.0" encoding="utf-8"?>
<calcChain xmlns="http://schemas.openxmlformats.org/spreadsheetml/2006/main">
  <c r="D25" i="1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C27"/>
  <c r="C28"/>
  <c r="C29"/>
  <c r="C30"/>
  <c r="C31"/>
  <c r="C32"/>
  <c r="C33"/>
  <c r="C34"/>
  <c r="C35"/>
  <c r="C36"/>
  <c r="C26"/>
  <c r="C25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C10"/>
  <c r="C11"/>
  <c r="C12"/>
  <c r="C13"/>
  <c r="C14"/>
  <c r="C15"/>
  <c r="C16"/>
  <c r="C17"/>
  <c r="C18"/>
  <c r="C19"/>
  <c r="C9"/>
  <c r="C8"/>
</calcChain>
</file>

<file path=xl/sharedStrings.xml><?xml version="1.0" encoding="utf-8"?>
<sst xmlns="http://schemas.openxmlformats.org/spreadsheetml/2006/main" count="11" uniqueCount="9">
  <si>
    <t>Spur</t>
  </si>
  <si>
    <t>Pinion</t>
  </si>
  <si>
    <t>www.petitrc.com</t>
  </si>
  <si>
    <t>www.oople.com</t>
  </si>
  <si>
    <t>www.rctech.net</t>
  </si>
  <si>
    <t>48dp</t>
  </si>
  <si>
    <t>Maximun tooth sum is 114 teeth, minimun tooth sum is 100 teeth</t>
  </si>
  <si>
    <t>64dp</t>
  </si>
  <si>
    <t>Minimun tooth sum is 134 teeth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</si>
</sst>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color theme="10"/>
      <name val="Calibri"/>
      <family val="2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5" fillId="0" borderId="2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142875</xdr:colOff>
      <xdr:row>0</xdr:row>
      <xdr:rowOff>66675</xdr:rowOff>
    </xdr:from>
    <xdr:to>
      <xdr:col>30</xdr:col>
      <xdr:colOff>238125</xdr:colOff>
      <xdr:row>4</xdr:row>
      <xdr:rowOff>171450</xdr:rowOff>
    </xdr:to>
    <xdr:pic>
      <xdr:nvPicPr>
        <xdr:cNvPr id="2" name="Picture 1" descr="Schumacher_Flag_Logo_20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5" y="66675"/>
          <a:ext cx="19526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28576</xdr:rowOff>
    </xdr:from>
    <xdr:to>
      <xdr:col>5</xdr:col>
      <xdr:colOff>42637</xdr:colOff>
      <xdr:row>4</xdr:row>
      <xdr:rowOff>180976</xdr:rowOff>
    </xdr:to>
    <xdr:pic>
      <xdr:nvPicPr>
        <xdr:cNvPr id="5" name="Picture 4" descr="MI5_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1" y="28576"/>
          <a:ext cx="181428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ctech.net/" TargetMode="External"/><Relationship Id="rId2" Type="http://schemas.openxmlformats.org/officeDocument/2006/relationships/hyperlink" Target="http://www.oople.com/" TargetMode="External"/><Relationship Id="rId1" Type="http://schemas.openxmlformats.org/officeDocument/2006/relationships/hyperlink" Target="http://www.petitrc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AH37"/>
  <sheetViews>
    <sheetView tabSelected="1" topLeftCell="A5" workbookViewId="0">
      <selection activeCell="A8" sqref="A6:AB19"/>
    </sheetView>
  </sheetViews>
  <sheetFormatPr defaultColWidth="5.5703125" defaultRowHeight="15"/>
  <cols>
    <col min="1" max="23" width="5.7109375" style="1" customWidth="1"/>
    <col min="24" max="16384" width="5.5703125" style="1"/>
  </cols>
  <sheetData>
    <row r="6" spans="1:28" ht="23.25">
      <c r="A6" s="8" t="s">
        <v>5</v>
      </c>
      <c r="B6" s="8"/>
      <c r="C6" s="10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>
      <c r="A7" s="8"/>
      <c r="B7" s="8"/>
      <c r="C7" s="2">
        <v>14</v>
      </c>
      <c r="D7" s="2">
        <v>15</v>
      </c>
      <c r="E7" s="2">
        <v>16</v>
      </c>
      <c r="F7" s="2">
        <v>17</v>
      </c>
      <c r="G7" s="2">
        <v>18</v>
      </c>
      <c r="H7" s="2">
        <v>19</v>
      </c>
      <c r="I7" s="2">
        <v>20</v>
      </c>
      <c r="J7" s="2">
        <v>21</v>
      </c>
      <c r="K7" s="2">
        <v>22</v>
      </c>
      <c r="L7" s="2">
        <v>23</v>
      </c>
      <c r="M7" s="2">
        <v>24</v>
      </c>
      <c r="N7" s="2">
        <v>25</v>
      </c>
      <c r="O7" s="2">
        <v>26</v>
      </c>
      <c r="P7" s="2">
        <v>27</v>
      </c>
      <c r="Q7" s="2">
        <v>28</v>
      </c>
      <c r="R7" s="2">
        <v>29</v>
      </c>
      <c r="S7" s="2">
        <v>30</v>
      </c>
      <c r="T7" s="2">
        <v>31</v>
      </c>
      <c r="U7" s="2">
        <v>32</v>
      </c>
      <c r="V7" s="2">
        <v>33</v>
      </c>
      <c r="W7" s="2">
        <v>34</v>
      </c>
      <c r="X7" s="2">
        <v>35</v>
      </c>
      <c r="Y7" s="2">
        <v>36</v>
      </c>
      <c r="Z7" s="2">
        <v>37</v>
      </c>
      <c r="AA7" s="2">
        <v>38</v>
      </c>
      <c r="AB7" s="2">
        <v>39</v>
      </c>
    </row>
    <row r="8" spans="1:28">
      <c r="A8" s="7" t="s">
        <v>0</v>
      </c>
      <c r="B8" s="2">
        <v>66</v>
      </c>
      <c r="C8" s="3" t="str">
        <f>IF(C$7+$B8&lt;100,"",IF(C$7+$B8&gt;114,"", 1.8*$B8/C$7))</f>
        <v/>
      </c>
      <c r="D8" s="3" t="str">
        <f t="shared" ref="D8:AB18" si="0">IF(D$7+$B8&lt;100,"",IF(D$7+$B8&gt;114,"", 1.8*$B8/D$7))</f>
        <v/>
      </c>
      <c r="E8" s="3" t="str">
        <f t="shared" si="0"/>
        <v/>
      </c>
      <c r="F8" s="3" t="str">
        <f t="shared" si="0"/>
        <v/>
      </c>
      <c r="G8" s="3" t="str">
        <f t="shared" si="0"/>
        <v/>
      </c>
      <c r="H8" s="3" t="str">
        <f t="shared" si="0"/>
        <v/>
      </c>
      <c r="I8" s="3" t="str">
        <f t="shared" si="0"/>
        <v/>
      </c>
      <c r="J8" s="3" t="str">
        <f t="shared" si="0"/>
        <v/>
      </c>
      <c r="K8" s="3" t="str">
        <f t="shared" si="0"/>
        <v/>
      </c>
      <c r="L8" s="3" t="str">
        <f t="shared" si="0"/>
        <v/>
      </c>
      <c r="M8" s="3" t="str">
        <f t="shared" si="0"/>
        <v/>
      </c>
      <c r="N8" s="3" t="str">
        <f t="shared" si="0"/>
        <v/>
      </c>
      <c r="O8" s="3" t="str">
        <f t="shared" si="0"/>
        <v/>
      </c>
      <c r="P8" s="3" t="str">
        <f t="shared" si="0"/>
        <v/>
      </c>
      <c r="Q8" s="3" t="str">
        <f t="shared" si="0"/>
        <v/>
      </c>
      <c r="R8" s="3" t="str">
        <f t="shared" si="0"/>
        <v/>
      </c>
      <c r="S8" s="3" t="str">
        <f t="shared" si="0"/>
        <v/>
      </c>
      <c r="T8" s="3" t="str">
        <f t="shared" si="0"/>
        <v/>
      </c>
      <c r="U8" s="3" t="str">
        <f t="shared" si="0"/>
        <v/>
      </c>
      <c r="V8" s="3" t="str">
        <f t="shared" si="0"/>
        <v/>
      </c>
      <c r="W8" s="3">
        <f t="shared" si="0"/>
        <v>3.4941176470588236</v>
      </c>
      <c r="X8" s="3">
        <f t="shared" si="0"/>
        <v>3.3942857142857141</v>
      </c>
      <c r="Y8" s="3">
        <f t="shared" si="0"/>
        <v>3.3</v>
      </c>
      <c r="Z8" s="3">
        <f t="shared" si="0"/>
        <v>3.2108108108108109</v>
      </c>
      <c r="AA8" s="3">
        <f t="shared" si="0"/>
        <v>3.1263157894736842</v>
      </c>
      <c r="AB8" s="3">
        <f t="shared" si="0"/>
        <v>3.046153846153846</v>
      </c>
    </row>
    <row r="9" spans="1:28">
      <c r="A9" s="7"/>
      <c r="B9" s="4">
        <v>70</v>
      </c>
      <c r="C9" s="5" t="str">
        <f>IF(C$7+$B9&lt;100,"",IF(C$7+$B9&gt;114,"", 1.8*$B9/C$7))</f>
        <v/>
      </c>
      <c r="D9" s="5" t="str">
        <f t="shared" si="0"/>
        <v/>
      </c>
      <c r="E9" s="5" t="str">
        <f t="shared" si="0"/>
        <v/>
      </c>
      <c r="F9" s="5" t="str">
        <f t="shared" si="0"/>
        <v/>
      </c>
      <c r="G9" s="5" t="str">
        <f t="shared" si="0"/>
        <v/>
      </c>
      <c r="H9" s="5" t="str">
        <f t="shared" si="0"/>
        <v/>
      </c>
      <c r="I9" s="5" t="str">
        <f t="shared" si="0"/>
        <v/>
      </c>
      <c r="J9" s="5" t="str">
        <f t="shared" si="0"/>
        <v/>
      </c>
      <c r="K9" s="5" t="str">
        <f t="shared" si="0"/>
        <v/>
      </c>
      <c r="L9" s="5" t="str">
        <f t="shared" si="0"/>
        <v/>
      </c>
      <c r="M9" s="5" t="str">
        <f t="shared" si="0"/>
        <v/>
      </c>
      <c r="N9" s="5" t="str">
        <f t="shared" si="0"/>
        <v/>
      </c>
      <c r="O9" s="5" t="str">
        <f t="shared" si="0"/>
        <v/>
      </c>
      <c r="P9" s="5" t="str">
        <f t="shared" si="0"/>
        <v/>
      </c>
      <c r="Q9" s="5" t="str">
        <f t="shared" si="0"/>
        <v/>
      </c>
      <c r="R9" s="5" t="str">
        <f t="shared" si="0"/>
        <v/>
      </c>
      <c r="S9" s="5">
        <f t="shared" si="0"/>
        <v>4.2</v>
      </c>
      <c r="T9" s="5">
        <f t="shared" si="0"/>
        <v>4.064516129032258</v>
      </c>
      <c r="U9" s="5">
        <f t="shared" si="0"/>
        <v>3.9375</v>
      </c>
      <c r="V9" s="5">
        <f t="shared" si="0"/>
        <v>3.8181818181818183</v>
      </c>
      <c r="W9" s="5">
        <f t="shared" si="0"/>
        <v>3.7058823529411766</v>
      </c>
      <c r="X9" s="5">
        <f t="shared" si="0"/>
        <v>3.6</v>
      </c>
      <c r="Y9" s="5">
        <f t="shared" si="0"/>
        <v>3.5</v>
      </c>
      <c r="Z9" s="5">
        <f t="shared" si="0"/>
        <v>3.4054054054054053</v>
      </c>
      <c r="AA9" s="5">
        <f t="shared" si="0"/>
        <v>3.3157894736842106</v>
      </c>
      <c r="AB9" s="5">
        <f t="shared" si="0"/>
        <v>3.2307692307692308</v>
      </c>
    </row>
    <row r="10" spans="1:28">
      <c r="A10" s="7"/>
      <c r="B10" s="2">
        <v>78</v>
      </c>
      <c r="C10" s="3" t="str">
        <f t="shared" ref="C10:R19" si="1">IF(C$7+$B10&lt;100,"",IF(C$7+$B10&gt;114,"", 1.8*$B10/C$7))</f>
        <v/>
      </c>
      <c r="D10" s="3" t="str">
        <f t="shared" si="1"/>
        <v/>
      </c>
      <c r="E10" s="3" t="str">
        <f t="shared" si="1"/>
        <v/>
      </c>
      <c r="F10" s="3" t="str">
        <f t="shared" si="1"/>
        <v/>
      </c>
      <c r="G10" s="3" t="str">
        <f t="shared" si="1"/>
        <v/>
      </c>
      <c r="H10" s="3" t="str">
        <f t="shared" si="1"/>
        <v/>
      </c>
      <c r="I10" s="3" t="str">
        <f t="shared" si="1"/>
        <v/>
      </c>
      <c r="J10" s="3" t="str">
        <f t="shared" si="1"/>
        <v/>
      </c>
      <c r="K10" s="3">
        <f t="shared" si="1"/>
        <v>6.3818181818181818</v>
      </c>
      <c r="L10" s="3">
        <f t="shared" si="1"/>
        <v>6.1043478260869568</v>
      </c>
      <c r="M10" s="3">
        <f t="shared" si="1"/>
        <v>5.8500000000000005</v>
      </c>
      <c r="N10" s="3">
        <f t="shared" si="1"/>
        <v>5.6160000000000005</v>
      </c>
      <c r="O10" s="3">
        <f t="shared" si="1"/>
        <v>5.4</v>
      </c>
      <c r="P10" s="3">
        <f t="shared" si="1"/>
        <v>5.2</v>
      </c>
      <c r="Q10" s="3">
        <f t="shared" si="1"/>
        <v>5.0142857142857142</v>
      </c>
      <c r="R10" s="3">
        <f t="shared" si="1"/>
        <v>4.8413793103448279</v>
      </c>
      <c r="S10" s="3">
        <f t="shared" si="0"/>
        <v>4.6800000000000006</v>
      </c>
      <c r="T10" s="3">
        <f t="shared" si="0"/>
        <v>4.5290322580645164</v>
      </c>
      <c r="U10" s="3">
        <f t="shared" si="0"/>
        <v>4.3875000000000002</v>
      </c>
      <c r="V10" s="3">
        <f t="shared" si="0"/>
        <v>4.2545454545454549</v>
      </c>
      <c r="W10" s="3">
        <f t="shared" si="0"/>
        <v>4.1294117647058828</v>
      </c>
      <c r="X10" s="3">
        <f t="shared" si="0"/>
        <v>4.0114285714285716</v>
      </c>
      <c r="Y10" s="3">
        <f t="shared" si="0"/>
        <v>3.9000000000000004</v>
      </c>
      <c r="Z10" s="3" t="str">
        <f t="shared" si="0"/>
        <v/>
      </c>
      <c r="AA10" s="3" t="str">
        <f t="shared" si="0"/>
        <v/>
      </c>
      <c r="AB10" s="3" t="str">
        <f t="shared" si="0"/>
        <v/>
      </c>
    </row>
    <row r="11" spans="1:28">
      <c r="A11" s="7"/>
      <c r="B11" s="4">
        <v>79</v>
      </c>
      <c r="C11" s="5" t="str">
        <f t="shared" si="1"/>
        <v/>
      </c>
      <c r="D11" s="5" t="str">
        <f t="shared" si="0"/>
        <v/>
      </c>
      <c r="E11" s="5" t="str">
        <f t="shared" si="0"/>
        <v/>
      </c>
      <c r="F11" s="5" t="str">
        <f t="shared" si="0"/>
        <v/>
      </c>
      <c r="G11" s="5" t="str">
        <f t="shared" si="0"/>
        <v/>
      </c>
      <c r="H11" s="5" t="str">
        <f t="shared" si="0"/>
        <v/>
      </c>
      <c r="I11" s="5" t="str">
        <f t="shared" si="0"/>
        <v/>
      </c>
      <c r="J11" s="5">
        <f t="shared" si="0"/>
        <v>6.7714285714285722</v>
      </c>
      <c r="K11" s="5">
        <f t="shared" si="0"/>
        <v>6.4636363636363647</v>
      </c>
      <c r="L11" s="5">
        <f t="shared" si="0"/>
        <v>6.1826086956521751</v>
      </c>
      <c r="M11" s="5">
        <f t="shared" si="0"/>
        <v>5.9250000000000007</v>
      </c>
      <c r="N11" s="5">
        <f t="shared" si="0"/>
        <v>5.6880000000000006</v>
      </c>
      <c r="O11" s="5">
        <f t="shared" si="0"/>
        <v>5.4692307692307702</v>
      </c>
      <c r="P11" s="5">
        <f t="shared" si="0"/>
        <v>5.2666666666666675</v>
      </c>
      <c r="Q11" s="5">
        <f t="shared" si="0"/>
        <v>5.0785714285714292</v>
      </c>
      <c r="R11" s="5">
        <f t="shared" si="0"/>
        <v>4.9034482758620692</v>
      </c>
      <c r="S11" s="5">
        <f t="shared" si="0"/>
        <v>4.74</v>
      </c>
      <c r="T11" s="5">
        <f t="shared" si="0"/>
        <v>4.5870967741935491</v>
      </c>
      <c r="U11" s="5">
        <f t="shared" si="0"/>
        <v>4.4437500000000005</v>
      </c>
      <c r="V11" s="5">
        <f t="shared" si="0"/>
        <v>4.3090909090909095</v>
      </c>
      <c r="W11" s="5">
        <f t="shared" si="0"/>
        <v>4.1823529411764708</v>
      </c>
      <c r="X11" s="5">
        <f t="shared" si="0"/>
        <v>4.0628571428571432</v>
      </c>
      <c r="Y11" s="5" t="str">
        <f t="shared" si="0"/>
        <v/>
      </c>
      <c r="Z11" s="5" t="str">
        <f t="shared" si="0"/>
        <v/>
      </c>
      <c r="AA11" s="5" t="str">
        <f t="shared" si="0"/>
        <v/>
      </c>
      <c r="AB11" s="5" t="str">
        <f t="shared" si="0"/>
        <v/>
      </c>
    </row>
    <row r="12" spans="1:28">
      <c r="A12" s="7"/>
      <c r="B12" s="2">
        <v>80</v>
      </c>
      <c r="C12" s="3" t="str">
        <f t="shared" si="1"/>
        <v/>
      </c>
      <c r="D12" s="3" t="str">
        <f t="shared" si="0"/>
        <v/>
      </c>
      <c r="E12" s="3" t="str">
        <f t="shared" si="0"/>
        <v/>
      </c>
      <c r="F12" s="3" t="str">
        <f t="shared" si="0"/>
        <v/>
      </c>
      <c r="G12" s="3" t="str">
        <f t="shared" si="0"/>
        <v/>
      </c>
      <c r="H12" s="3" t="str">
        <f t="shared" si="0"/>
        <v/>
      </c>
      <c r="I12" s="3">
        <f t="shared" si="0"/>
        <v>7.2</v>
      </c>
      <c r="J12" s="3">
        <f t="shared" si="0"/>
        <v>6.8571428571428568</v>
      </c>
      <c r="K12" s="3">
        <f t="shared" si="0"/>
        <v>6.5454545454545459</v>
      </c>
      <c r="L12" s="3">
        <f t="shared" si="0"/>
        <v>6.2608695652173916</v>
      </c>
      <c r="M12" s="3">
        <f t="shared" si="0"/>
        <v>6</v>
      </c>
      <c r="N12" s="3">
        <f t="shared" si="0"/>
        <v>5.76</v>
      </c>
      <c r="O12" s="3">
        <f t="shared" si="0"/>
        <v>5.5384615384615383</v>
      </c>
      <c r="P12" s="3">
        <f t="shared" si="0"/>
        <v>5.333333333333333</v>
      </c>
      <c r="Q12" s="3">
        <f t="shared" si="0"/>
        <v>5.1428571428571432</v>
      </c>
      <c r="R12" s="3">
        <f t="shared" si="0"/>
        <v>4.9655172413793105</v>
      </c>
      <c r="S12" s="3">
        <f t="shared" si="0"/>
        <v>4.8</v>
      </c>
      <c r="T12" s="3">
        <f t="shared" si="0"/>
        <v>4.645161290322581</v>
      </c>
      <c r="U12" s="3">
        <f t="shared" si="0"/>
        <v>4.5</v>
      </c>
      <c r="V12" s="3">
        <f t="shared" si="0"/>
        <v>4.3636363636363633</v>
      </c>
      <c r="W12" s="3">
        <f t="shared" si="0"/>
        <v>4.2352941176470589</v>
      </c>
      <c r="X12" s="3" t="str">
        <f t="shared" si="0"/>
        <v/>
      </c>
      <c r="Y12" s="3" t="str">
        <f t="shared" si="0"/>
        <v/>
      </c>
      <c r="Z12" s="3" t="str">
        <f t="shared" si="0"/>
        <v/>
      </c>
      <c r="AA12" s="3" t="str">
        <f t="shared" si="0"/>
        <v/>
      </c>
      <c r="AB12" s="3" t="str">
        <f t="shared" si="0"/>
        <v/>
      </c>
    </row>
    <row r="13" spans="1:28">
      <c r="A13" s="7"/>
      <c r="B13" s="4">
        <v>81</v>
      </c>
      <c r="C13" s="5" t="str">
        <f t="shared" si="1"/>
        <v/>
      </c>
      <c r="D13" s="5" t="str">
        <f t="shared" si="0"/>
        <v/>
      </c>
      <c r="E13" s="5" t="str">
        <f t="shared" si="0"/>
        <v/>
      </c>
      <c r="F13" s="5" t="str">
        <f t="shared" si="0"/>
        <v/>
      </c>
      <c r="G13" s="5" t="str">
        <f t="shared" si="0"/>
        <v/>
      </c>
      <c r="H13" s="5">
        <f t="shared" si="0"/>
        <v>7.6736842105263161</v>
      </c>
      <c r="I13" s="5">
        <f t="shared" si="0"/>
        <v>7.2900000000000009</v>
      </c>
      <c r="J13" s="5">
        <f t="shared" si="0"/>
        <v>6.9428571428571431</v>
      </c>
      <c r="K13" s="5">
        <f t="shared" si="0"/>
        <v>6.6272727272727279</v>
      </c>
      <c r="L13" s="5">
        <f t="shared" si="0"/>
        <v>6.339130434782609</v>
      </c>
      <c r="M13" s="5">
        <f t="shared" si="0"/>
        <v>6.0750000000000002</v>
      </c>
      <c r="N13" s="5">
        <f t="shared" si="0"/>
        <v>5.8320000000000007</v>
      </c>
      <c r="O13" s="5">
        <f t="shared" si="0"/>
        <v>5.6076923076923082</v>
      </c>
      <c r="P13" s="5">
        <f t="shared" si="0"/>
        <v>5.4</v>
      </c>
      <c r="Q13" s="5">
        <f t="shared" si="0"/>
        <v>5.2071428571428573</v>
      </c>
      <c r="R13" s="5">
        <f t="shared" si="0"/>
        <v>5.0275862068965518</v>
      </c>
      <c r="S13" s="5">
        <f t="shared" si="0"/>
        <v>4.8600000000000003</v>
      </c>
      <c r="T13" s="5">
        <f t="shared" si="0"/>
        <v>4.7032258064516137</v>
      </c>
      <c r="U13" s="5">
        <f t="shared" si="0"/>
        <v>4.5562500000000004</v>
      </c>
      <c r="V13" s="5">
        <f t="shared" si="0"/>
        <v>4.4181818181818189</v>
      </c>
      <c r="W13" s="5" t="str">
        <f t="shared" si="0"/>
        <v/>
      </c>
      <c r="X13" s="5" t="str">
        <f t="shared" si="0"/>
        <v/>
      </c>
      <c r="Y13" s="5" t="str">
        <f t="shared" si="0"/>
        <v/>
      </c>
      <c r="Z13" s="5" t="str">
        <f t="shared" si="0"/>
        <v/>
      </c>
      <c r="AA13" s="5" t="str">
        <f t="shared" si="0"/>
        <v/>
      </c>
      <c r="AB13" s="5" t="str">
        <f t="shared" si="0"/>
        <v/>
      </c>
    </row>
    <row r="14" spans="1:28">
      <c r="A14" s="7"/>
      <c r="B14" s="9">
        <v>82</v>
      </c>
      <c r="C14" s="3" t="str">
        <f t="shared" si="1"/>
        <v/>
      </c>
      <c r="D14" s="3" t="str">
        <f t="shared" si="0"/>
        <v/>
      </c>
      <c r="E14" s="3" t="str">
        <f t="shared" si="0"/>
        <v/>
      </c>
      <c r="F14" s="3" t="str">
        <f t="shared" si="0"/>
        <v/>
      </c>
      <c r="G14" s="3">
        <f t="shared" si="0"/>
        <v>8.1999999999999993</v>
      </c>
      <c r="H14" s="3">
        <f t="shared" si="0"/>
        <v>7.7684210526315782</v>
      </c>
      <c r="I14" s="3">
        <f t="shared" si="0"/>
        <v>7.38</v>
      </c>
      <c r="J14" s="3">
        <f t="shared" si="0"/>
        <v>7.0285714285714285</v>
      </c>
      <c r="K14" s="3">
        <f t="shared" si="0"/>
        <v>6.709090909090909</v>
      </c>
      <c r="L14" s="3">
        <f t="shared" si="0"/>
        <v>6.4173913043478255</v>
      </c>
      <c r="M14" s="3">
        <f t="shared" si="0"/>
        <v>6.1499999999999995</v>
      </c>
      <c r="N14" s="3">
        <f t="shared" si="0"/>
        <v>5.9039999999999999</v>
      </c>
      <c r="O14" s="3">
        <f t="shared" si="0"/>
        <v>5.6769230769230763</v>
      </c>
      <c r="P14" s="3">
        <f t="shared" si="0"/>
        <v>5.4666666666666668</v>
      </c>
      <c r="Q14" s="3">
        <f t="shared" si="0"/>
        <v>5.2714285714285714</v>
      </c>
      <c r="R14" s="3">
        <f t="shared" si="0"/>
        <v>5.0896551724137931</v>
      </c>
      <c r="S14" s="3">
        <f t="shared" si="0"/>
        <v>4.92</v>
      </c>
      <c r="T14" s="3">
        <f t="shared" si="0"/>
        <v>4.7612903225806447</v>
      </c>
      <c r="U14" s="3">
        <f t="shared" si="0"/>
        <v>4.6124999999999998</v>
      </c>
      <c r="V14" s="3" t="str">
        <f t="shared" si="0"/>
        <v/>
      </c>
      <c r="W14" s="3" t="str">
        <f t="shared" si="0"/>
        <v/>
      </c>
      <c r="X14" s="3" t="str">
        <f t="shared" si="0"/>
        <v/>
      </c>
      <c r="Y14" s="3" t="str">
        <f t="shared" si="0"/>
        <v/>
      </c>
      <c r="Z14" s="3" t="str">
        <f t="shared" si="0"/>
        <v/>
      </c>
      <c r="AA14" s="3" t="str">
        <f t="shared" si="0"/>
        <v/>
      </c>
      <c r="AB14" s="3" t="str">
        <f t="shared" si="0"/>
        <v/>
      </c>
    </row>
    <row r="15" spans="1:28">
      <c r="A15" s="7"/>
      <c r="B15" s="4">
        <v>83</v>
      </c>
      <c r="C15" s="5" t="str">
        <f t="shared" si="1"/>
        <v/>
      </c>
      <c r="D15" s="5" t="str">
        <f t="shared" si="0"/>
        <v/>
      </c>
      <c r="E15" s="5" t="str">
        <f t="shared" si="0"/>
        <v/>
      </c>
      <c r="F15" s="5">
        <f t="shared" si="0"/>
        <v>8.7882352941176478</v>
      </c>
      <c r="G15" s="5">
        <f t="shared" si="0"/>
        <v>8.3000000000000007</v>
      </c>
      <c r="H15" s="5">
        <f t="shared" si="0"/>
        <v>7.8631578947368421</v>
      </c>
      <c r="I15" s="5">
        <f t="shared" si="0"/>
        <v>7.4700000000000006</v>
      </c>
      <c r="J15" s="5">
        <f t="shared" si="0"/>
        <v>7.1142857142857148</v>
      </c>
      <c r="K15" s="5">
        <f t="shared" si="0"/>
        <v>6.790909090909091</v>
      </c>
      <c r="L15" s="5">
        <f t="shared" si="0"/>
        <v>6.4956521739130437</v>
      </c>
      <c r="M15" s="5">
        <f t="shared" si="0"/>
        <v>6.2250000000000005</v>
      </c>
      <c r="N15" s="5">
        <f t="shared" si="0"/>
        <v>5.976</v>
      </c>
      <c r="O15" s="5">
        <f t="shared" si="0"/>
        <v>5.7461538461538462</v>
      </c>
      <c r="P15" s="5">
        <f t="shared" si="0"/>
        <v>5.5333333333333332</v>
      </c>
      <c r="Q15" s="5">
        <f t="shared" si="0"/>
        <v>5.3357142857142863</v>
      </c>
      <c r="R15" s="5">
        <f t="shared" si="0"/>
        <v>5.1517241379310343</v>
      </c>
      <c r="S15" s="5">
        <f t="shared" si="0"/>
        <v>4.9800000000000004</v>
      </c>
      <c r="T15" s="5">
        <f t="shared" si="0"/>
        <v>4.8193548387096774</v>
      </c>
      <c r="U15" s="5" t="str">
        <f t="shared" si="0"/>
        <v/>
      </c>
      <c r="V15" s="5" t="str">
        <f t="shared" si="0"/>
        <v/>
      </c>
      <c r="W15" s="5" t="str">
        <f t="shared" si="0"/>
        <v/>
      </c>
      <c r="X15" s="5" t="str">
        <f t="shared" si="0"/>
        <v/>
      </c>
      <c r="Y15" s="5" t="str">
        <f t="shared" si="0"/>
        <v/>
      </c>
      <c r="Z15" s="5" t="str">
        <f t="shared" si="0"/>
        <v/>
      </c>
      <c r="AA15" s="5" t="str">
        <f t="shared" si="0"/>
        <v/>
      </c>
      <c r="AB15" s="5" t="str">
        <f t="shared" si="0"/>
        <v/>
      </c>
    </row>
    <row r="16" spans="1:28">
      <c r="A16" s="7"/>
      <c r="B16" s="2">
        <v>84</v>
      </c>
      <c r="C16" s="3" t="str">
        <f t="shared" si="1"/>
        <v/>
      </c>
      <c r="D16" s="3" t="str">
        <f t="shared" si="0"/>
        <v/>
      </c>
      <c r="E16" s="3">
        <f t="shared" si="0"/>
        <v>9.4500000000000011</v>
      </c>
      <c r="F16" s="3">
        <f t="shared" si="0"/>
        <v>8.8941176470588239</v>
      </c>
      <c r="G16" s="3">
        <f t="shared" si="0"/>
        <v>8.4</v>
      </c>
      <c r="H16" s="3">
        <f t="shared" si="0"/>
        <v>7.957894736842106</v>
      </c>
      <c r="I16" s="3">
        <f t="shared" si="0"/>
        <v>7.5600000000000005</v>
      </c>
      <c r="J16" s="3">
        <f t="shared" si="0"/>
        <v>7.2000000000000011</v>
      </c>
      <c r="K16" s="3">
        <f t="shared" si="0"/>
        <v>6.8727272727272739</v>
      </c>
      <c r="L16" s="3">
        <f t="shared" si="0"/>
        <v>6.573913043478262</v>
      </c>
      <c r="M16" s="3">
        <f t="shared" si="0"/>
        <v>6.3000000000000007</v>
      </c>
      <c r="N16" s="3">
        <f t="shared" si="0"/>
        <v>6.0480000000000009</v>
      </c>
      <c r="O16" s="3">
        <f t="shared" si="0"/>
        <v>5.815384615384616</v>
      </c>
      <c r="P16" s="3">
        <f t="shared" si="0"/>
        <v>5.6000000000000005</v>
      </c>
      <c r="Q16" s="3">
        <f t="shared" si="0"/>
        <v>5.4</v>
      </c>
      <c r="R16" s="3">
        <f t="shared" si="0"/>
        <v>5.2137931034482765</v>
      </c>
      <c r="S16" s="3">
        <f t="shared" si="0"/>
        <v>5.0400000000000009</v>
      </c>
      <c r="T16" s="3" t="str">
        <f t="shared" si="0"/>
        <v/>
      </c>
      <c r="U16" s="3" t="str">
        <f t="shared" si="0"/>
        <v/>
      </c>
      <c r="V16" s="3" t="str">
        <f t="shared" si="0"/>
        <v/>
      </c>
      <c r="W16" s="3" t="str">
        <f t="shared" si="0"/>
        <v/>
      </c>
      <c r="X16" s="3" t="str">
        <f t="shared" si="0"/>
        <v/>
      </c>
      <c r="Y16" s="3" t="str">
        <f t="shared" si="0"/>
        <v/>
      </c>
      <c r="Z16" s="3" t="str">
        <f t="shared" si="0"/>
        <v/>
      </c>
      <c r="AA16" s="3" t="str">
        <f t="shared" si="0"/>
        <v/>
      </c>
      <c r="AB16" s="3" t="str">
        <f t="shared" si="0"/>
        <v/>
      </c>
    </row>
    <row r="17" spans="1:34">
      <c r="A17" s="7"/>
      <c r="B17" s="4">
        <v>85</v>
      </c>
      <c r="C17" s="5" t="str">
        <f t="shared" si="1"/>
        <v/>
      </c>
      <c r="D17" s="5">
        <f t="shared" si="0"/>
        <v>10.199999999999999</v>
      </c>
      <c r="E17" s="5">
        <f t="shared" si="0"/>
        <v>9.5625</v>
      </c>
      <c r="F17" s="5">
        <f t="shared" si="0"/>
        <v>9</v>
      </c>
      <c r="G17" s="5">
        <f t="shared" si="0"/>
        <v>8.5</v>
      </c>
      <c r="H17" s="5">
        <f t="shared" si="0"/>
        <v>8.0526315789473681</v>
      </c>
      <c r="I17" s="5">
        <f t="shared" si="0"/>
        <v>7.65</v>
      </c>
      <c r="J17" s="5">
        <f t="shared" si="0"/>
        <v>7.2857142857142856</v>
      </c>
      <c r="K17" s="5">
        <f t="shared" si="0"/>
        <v>6.9545454545454541</v>
      </c>
      <c r="L17" s="5">
        <f t="shared" si="0"/>
        <v>6.6521739130434785</v>
      </c>
      <c r="M17" s="5">
        <f t="shared" si="0"/>
        <v>6.375</v>
      </c>
      <c r="N17" s="5">
        <f t="shared" si="0"/>
        <v>6.12</v>
      </c>
      <c r="O17" s="5">
        <f t="shared" si="0"/>
        <v>5.884615384615385</v>
      </c>
      <c r="P17" s="5">
        <f t="shared" si="0"/>
        <v>5.666666666666667</v>
      </c>
      <c r="Q17" s="5">
        <f t="shared" si="0"/>
        <v>5.4642857142857144</v>
      </c>
      <c r="R17" s="5">
        <f t="shared" si="0"/>
        <v>5.2758620689655169</v>
      </c>
      <c r="S17" s="5" t="str">
        <f t="shared" si="0"/>
        <v/>
      </c>
      <c r="T17" s="5" t="str">
        <f t="shared" si="0"/>
        <v/>
      </c>
      <c r="U17" s="5" t="str">
        <f t="shared" si="0"/>
        <v/>
      </c>
      <c r="V17" s="5" t="str">
        <f t="shared" si="0"/>
        <v/>
      </c>
      <c r="W17" s="5" t="str">
        <f t="shared" si="0"/>
        <v/>
      </c>
      <c r="X17" s="5" t="str">
        <f t="shared" si="0"/>
        <v/>
      </c>
      <c r="Y17" s="5" t="str">
        <f t="shared" si="0"/>
        <v/>
      </c>
      <c r="Z17" s="5" t="str">
        <f t="shared" si="0"/>
        <v/>
      </c>
      <c r="AA17" s="5" t="str">
        <f t="shared" si="0"/>
        <v/>
      </c>
      <c r="AB17" s="5" t="str">
        <f t="shared" si="0"/>
        <v/>
      </c>
    </row>
    <row r="18" spans="1:34">
      <c r="A18" s="7"/>
      <c r="B18" s="2">
        <v>87</v>
      </c>
      <c r="C18" s="3">
        <f t="shared" si="1"/>
        <v>11.185714285714285</v>
      </c>
      <c r="D18" s="3">
        <f t="shared" si="0"/>
        <v>10.44</v>
      </c>
      <c r="E18" s="3">
        <f t="shared" si="0"/>
        <v>9.7874999999999996</v>
      </c>
      <c r="F18" s="3">
        <f t="shared" si="0"/>
        <v>9.2117647058823522</v>
      </c>
      <c r="G18" s="3">
        <f t="shared" si="0"/>
        <v>8.6999999999999993</v>
      </c>
      <c r="H18" s="3">
        <f t="shared" si="0"/>
        <v>8.2421052631578942</v>
      </c>
      <c r="I18" s="3">
        <f t="shared" si="0"/>
        <v>7.83</v>
      </c>
      <c r="J18" s="3">
        <f t="shared" si="0"/>
        <v>7.4571428571428573</v>
      </c>
      <c r="K18" s="3">
        <f t="shared" si="0"/>
        <v>7.1181818181818182</v>
      </c>
      <c r="L18" s="3">
        <f t="shared" si="0"/>
        <v>6.8086956521739124</v>
      </c>
      <c r="M18" s="3">
        <f t="shared" si="0"/>
        <v>6.5249999999999995</v>
      </c>
      <c r="N18" s="3">
        <f t="shared" si="0"/>
        <v>6.2639999999999993</v>
      </c>
      <c r="O18" s="3">
        <f t="shared" si="0"/>
        <v>6.023076923076923</v>
      </c>
      <c r="P18" s="3">
        <f t="shared" si="0"/>
        <v>5.8</v>
      </c>
      <c r="Q18" s="3" t="str">
        <f t="shared" si="0"/>
        <v/>
      </c>
      <c r="R18" s="3" t="str">
        <f t="shared" si="0"/>
        <v/>
      </c>
      <c r="S18" s="3" t="str">
        <f t="shared" si="0"/>
        <v/>
      </c>
      <c r="T18" s="3" t="str">
        <f t="shared" si="0"/>
        <v/>
      </c>
      <c r="U18" s="3" t="str">
        <f t="shared" si="0"/>
        <v/>
      </c>
      <c r="V18" s="3" t="str">
        <f t="shared" si="0"/>
        <v/>
      </c>
      <c r="W18" s="3" t="str">
        <f t="shared" si="0"/>
        <v/>
      </c>
      <c r="X18" s="3" t="str">
        <f t="shared" ref="D18:AB19" si="2">IF(X$7+$B18&lt;100,"",IF(X$7+$B18&gt;114,"", 1.8*$B18/X$7))</f>
        <v/>
      </c>
      <c r="Y18" s="3" t="str">
        <f t="shared" si="2"/>
        <v/>
      </c>
      <c r="Z18" s="3" t="str">
        <f t="shared" si="2"/>
        <v/>
      </c>
      <c r="AA18" s="3" t="str">
        <f t="shared" si="2"/>
        <v/>
      </c>
      <c r="AB18" s="3" t="str">
        <f t="shared" si="2"/>
        <v/>
      </c>
    </row>
    <row r="19" spans="1:34">
      <c r="A19" s="7"/>
      <c r="B19" s="4">
        <v>89</v>
      </c>
      <c r="C19" s="5">
        <f t="shared" si="1"/>
        <v>11.442857142857145</v>
      </c>
      <c r="D19" s="5">
        <f t="shared" si="2"/>
        <v>10.680000000000001</v>
      </c>
      <c r="E19" s="5">
        <f t="shared" si="2"/>
        <v>10.012500000000001</v>
      </c>
      <c r="F19" s="5">
        <f t="shared" si="2"/>
        <v>9.4235294117647062</v>
      </c>
      <c r="G19" s="5">
        <f t="shared" si="2"/>
        <v>8.9</v>
      </c>
      <c r="H19" s="5">
        <f t="shared" si="2"/>
        <v>8.431578947368422</v>
      </c>
      <c r="I19" s="5">
        <f t="shared" si="2"/>
        <v>8.0100000000000016</v>
      </c>
      <c r="J19" s="5">
        <f t="shared" si="2"/>
        <v>7.628571428571429</v>
      </c>
      <c r="K19" s="5">
        <f t="shared" si="2"/>
        <v>7.2818181818181822</v>
      </c>
      <c r="L19" s="5">
        <f t="shared" si="2"/>
        <v>6.9652173913043489</v>
      </c>
      <c r="M19" s="5">
        <f t="shared" si="2"/>
        <v>6.6750000000000007</v>
      </c>
      <c r="N19" s="5">
        <f t="shared" si="2"/>
        <v>6.4080000000000004</v>
      </c>
      <c r="O19" s="5" t="str">
        <f t="shared" si="2"/>
        <v/>
      </c>
      <c r="P19" s="5" t="str">
        <f t="shared" si="2"/>
        <v/>
      </c>
      <c r="Q19" s="5" t="str">
        <f t="shared" si="2"/>
        <v/>
      </c>
      <c r="R19" s="5" t="str">
        <f t="shared" si="2"/>
        <v/>
      </c>
      <c r="S19" s="5" t="str">
        <f t="shared" si="2"/>
        <v/>
      </c>
      <c r="T19" s="5" t="str">
        <f t="shared" si="2"/>
        <v/>
      </c>
      <c r="U19" s="5" t="str">
        <f t="shared" si="2"/>
        <v/>
      </c>
      <c r="V19" s="5" t="str">
        <f t="shared" si="2"/>
        <v/>
      </c>
      <c r="W19" s="5" t="str">
        <f t="shared" si="2"/>
        <v/>
      </c>
      <c r="X19" s="5" t="str">
        <f t="shared" si="2"/>
        <v/>
      </c>
      <c r="Y19" s="5" t="str">
        <f t="shared" si="2"/>
        <v/>
      </c>
      <c r="Z19" s="5" t="str">
        <f t="shared" si="2"/>
        <v/>
      </c>
      <c r="AA19" s="5" t="str">
        <f t="shared" si="2"/>
        <v/>
      </c>
      <c r="AB19" s="5" t="str">
        <f t="shared" si="2"/>
        <v/>
      </c>
    </row>
    <row r="20" spans="1:34">
      <c r="B20" s="1" t="s">
        <v>6</v>
      </c>
    </row>
    <row r="21" spans="1:34">
      <c r="M21" s="6" t="s">
        <v>2</v>
      </c>
      <c r="Q21" s="6" t="s">
        <v>3</v>
      </c>
      <c r="U21" s="6" t="s">
        <v>4</v>
      </c>
    </row>
    <row r="23" spans="1:34" ht="23.25">
      <c r="A23" s="8" t="s">
        <v>7</v>
      </c>
      <c r="B23" s="8"/>
      <c r="C23" s="10" t="s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34">
      <c r="A24" s="8"/>
      <c r="B24" s="8"/>
      <c r="C24" s="2">
        <v>19</v>
      </c>
      <c r="D24" s="2">
        <v>20</v>
      </c>
      <c r="E24" s="2">
        <v>21</v>
      </c>
      <c r="F24" s="2">
        <v>22</v>
      </c>
      <c r="G24" s="2">
        <v>23</v>
      </c>
      <c r="H24" s="2">
        <v>24</v>
      </c>
      <c r="I24" s="2">
        <v>25</v>
      </c>
      <c r="J24" s="2">
        <v>26</v>
      </c>
      <c r="K24" s="2">
        <v>27</v>
      </c>
      <c r="L24" s="2">
        <v>28</v>
      </c>
      <c r="M24" s="2">
        <v>29</v>
      </c>
      <c r="N24" s="2">
        <v>30</v>
      </c>
      <c r="O24" s="2">
        <v>31</v>
      </c>
      <c r="P24" s="2">
        <v>32</v>
      </c>
      <c r="Q24" s="2">
        <v>33</v>
      </c>
      <c r="R24" s="2">
        <v>34</v>
      </c>
      <c r="S24" s="2">
        <v>35</v>
      </c>
      <c r="T24" s="2">
        <v>36</v>
      </c>
      <c r="U24" s="2">
        <v>37</v>
      </c>
      <c r="V24" s="2">
        <v>38</v>
      </c>
      <c r="W24" s="2">
        <v>39</v>
      </c>
      <c r="X24" s="2">
        <v>40</v>
      </c>
      <c r="Y24" s="2">
        <v>41</v>
      </c>
      <c r="Z24" s="2">
        <v>42</v>
      </c>
      <c r="AA24" s="2">
        <v>43</v>
      </c>
      <c r="AB24" s="2">
        <v>44</v>
      </c>
      <c r="AC24" s="2">
        <v>45</v>
      </c>
      <c r="AD24" s="2">
        <v>46</v>
      </c>
      <c r="AE24" s="2">
        <v>47</v>
      </c>
      <c r="AF24" s="2">
        <v>48</v>
      </c>
      <c r="AG24" s="2">
        <v>49</v>
      </c>
      <c r="AH24" s="2">
        <v>50</v>
      </c>
    </row>
    <row r="25" spans="1:34">
      <c r="A25" s="7" t="s">
        <v>0</v>
      </c>
      <c r="B25" s="2">
        <v>90</v>
      </c>
      <c r="C25" s="3" t="str">
        <f>IF(C$24+$B25&lt;134,"",1.8*$B25/C$24)</f>
        <v/>
      </c>
      <c r="D25" s="3" t="str">
        <f t="shared" ref="D25:AH33" si="3">IF(D$24+$B25&lt;134,"",1.8*$B25/D$24)</f>
        <v/>
      </c>
      <c r="E25" s="3" t="str">
        <f t="shared" si="3"/>
        <v/>
      </c>
      <c r="F25" s="3" t="str">
        <f t="shared" si="3"/>
        <v/>
      </c>
      <c r="G25" s="3" t="str">
        <f t="shared" si="3"/>
        <v/>
      </c>
      <c r="H25" s="3" t="str">
        <f t="shared" si="3"/>
        <v/>
      </c>
      <c r="I25" s="3" t="str">
        <f t="shared" si="3"/>
        <v/>
      </c>
      <c r="J25" s="3" t="str">
        <f t="shared" si="3"/>
        <v/>
      </c>
      <c r="K25" s="3" t="str">
        <f t="shared" si="3"/>
        <v/>
      </c>
      <c r="L25" s="3" t="str">
        <f t="shared" si="3"/>
        <v/>
      </c>
      <c r="M25" s="3" t="str">
        <f t="shared" si="3"/>
        <v/>
      </c>
      <c r="N25" s="3" t="str">
        <f t="shared" si="3"/>
        <v/>
      </c>
      <c r="O25" s="3" t="str">
        <f t="shared" si="3"/>
        <v/>
      </c>
      <c r="P25" s="3" t="str">
        <f t="shared" si="3"/>
        <v/>
      </c>
      <c r="Q25" s="3" t="str">
        <f t="shared" si="3"/>
        <v/>
      </c>
      <c r="R25" s="3" t="str">
        <f t="shared" si="3"/>
        <v/>
      </c>
      <c r="S25" s="3" t="str">
        <f t="shared" si="3"/>
        <v/>
      </c>
      <c r="T25" s="3" t="str">
        <f t="shared" si="3"/>
        <v/>
      </c>
      <c r="U25" s="3" t="str">
        <f t="shared" si="3"/>
        <v/>
      </c>
      <c r="V25" s="3" t="str">
        <f t="shared" si="3"/>
        <v/>
      </c>
      <c r="W25" s="3" t="str">
        <f t="shared" si="3"/>
        <v/>
      </c>
      <c r="X25" s="3" t="str">
        <f t="shared" si="3"/>
        <v/>
      </c>
      <c r="Y25" s="3" t="str">
        <f t="shared" si="3"/>
        <v/>
      </c>
      <c r="Z25" s="3" t="str">
        <f t="shared" si="3"/>
        <v/>
      </c>
      <c r="AA25" s="3" t="str">
        <f t="shared" si="3"/>
        <v/>
      </c>
      <c r="AB25" s="3">
        <f t="shared" si="3"/>
        <v>3.6818181818181817</v>
      </c>
      <c r="AC25" s="3">
        <f t="shared" si="3"/>
        <v>3.6</v>
      </c>
      <c r="AD25" s="3">
        <f t="shared" si="3"/>
        <v>3.5217391304347827</v>
      </c>
      <c r="AE25" s="3">
        <f t="shared" si="3"/>
        <v>3.4468085106382977</v>
      </c>
      <c r="AF25" s="3">
        <f t="shared" si="3"/>
        <v>3.375</v>
      </c>
      <c r="AG25" s="3">
        <f t="shared" si="3"/>
        <v>3.306122448979592</v>
      </c>
      <c r="AH25" s="3">
        <f t="shared" si="3"/>
        <v>3.24</v>
      </c>
    </row>
    <row r="26" spans="1:34">
      <c r="A26" s="7"/>
      <c r="B26" s="4">
        <v>94</v>
      </c>
      <c r="C26" s="5" t="str">
        <f>IF(C$24+$B26&lt;134,"",1.8*$B26/C$24)</f>
        <v/>
      </c>
      <c r="D26" s="5" t="str">
        <f t="shared" si="3"/>
        <v/>
      </c>
      <c r="E26" s="5" t="str">
        <f t="shared" si="3"/>
        <v/>
      </c>
      <c r="F26" s="5" t="str">
        <f t="shared" si="3"/>
        <v/>
      </c>
      <c r="G26" s="5" t="str">
        <f t="shared" si="3"/>
        <v/>
      </c>
      <c r="H26" s="5" t="str">
        <f t="shared" si="3"/>
        <v/>
      </c>
      <c r="I26" s="5" t="str">
        <f t="shared" si="3"/>
        <v/>
      </c>
      <c r="J26" s="5" t="str">
        <f t="shared" si="3"/>
        <v/>
      </c>
      <c r="K26" s="5" t="str">
        <f t="shared" si="3"/>
        <v/>
      </c>
      <c r="L26" s="5" t="str">
        <f t="shared" si="3"/>
        <v/>
      </c>
      <c r="M26" s="5" t="str">
        <f t="shared" si="3"/>
        <v/>
      </c>
      <c r="N26" s="5" t="str">
        <f t="shared" si="3"/>
        <v/>
      </c>
      <c r="O26" s="5" t="str">
        <f t="shared" si="3"/>
        <v/>
      </c>
      <c r="P26" s="5" t="str">
        <f t="shared" si="3"/>
        <v/>
      </c>
      <c r="Q26" s="5" t="str">
        <f t="shared" si="3"/>
        <v/>
      </c>
      <c r="R26" s="5" t="str">
        <f t="shared" si="3"/>
        <v/>
      </c>
      <c r="S26" s="5" t="str">
        <f t="shared" si="3"/>
        <v/>
      </c>
      <c r="T26" s="5" t="str">
        <f t="shared" si="3"/>
        <v/>
      </c>
      <c r="U26" s="5" t="str">
        <f t="shared" si="3"/>
        <v/>
      </c>
      <c r="V26" s="5" t="str">
        <f t="shared" si="3"/>
        <v/>
      </c>
      <c r="W26" s="5" t="str">
        <f t="shared" si="3"/>
        <v/>
      </c>
      <c r="X26" s="5">
        <f t="shared" si="3"/>
        <v>4.2300000000000004</v>
      </c>
      <c r="Y26" s="5">
        <f t="shared" si="3"/>
        <v>4.126829268292683</v>
      </c>
      <c r="Z26" s="5">
        <f t="shared" si="3"/>
        <v>4.0285714285714294</v>
      </c>
      <c r="AA26" s="5">
        <f t="shared" si="3"/>
        <v>3.934883720930233</v>
      </c>
      <c r="AB26" s="5">
        <f t="shared" si="3"/>
        <v>3.8454545454545457</v>
      </c>
      <c r="AC26" s="5">
        <f t="shared" si="3"/>
        <v>3.7600000000000002</v>
      </c>
      <c r="AD26" s="5">
        <f t="shared" si="3"/>
        <v>3.6782608695652179</v>
      </c>
      <c r="AE26" s="5">
        <f t="shared" si="3"/>
        <v>3.6000000000000005</v>
      </c>
      <c r="AF26" s="5">
        <f t="shared" si="3"/>
        <v>3.5250000000000004</v>
      </c>
      <c r="AG26" s="5">
        <f t="shared" si="3"/>
        <v>3.4530612244897965</v>
      </c>
      <c r="AH26" s="5">
        <f t="shared" si="3"/>
        <v>3.3840000000000003</v>
      </c>
    </row>
    <row r="27" spans="1:34">
      <c r="A27" s="7"/>
      <c r="B27" s="2">
        <v>96</v>
      </c>
      <c r="C27" s="3" t="str">
        <f t="shared" ref="C27:R36" si="4">IF(C$24+$B27&lt;134,"",1.8*$B27/C$24)</f>
        <v/>
      </c>
      <c r="D27" s="3" t="str">
        <f t="shared" si="4"/>
        <v/>
      </c>
      <c r="E27" s="3" t="str">
        <f t="shared" si="4"/>
        <v/>
      </c>
      <c r="F27" s="3" t="str">
        <f t="shared" si="4"/>
        <v/>
      </c>
      <c r="G27" s="3" t="str">
        <f t="shared" si="4"/>
        <v/>
      </c>
      <c r="H27" s="3" t="str">
        <f t="shared" si="4"/>
        <v/>
      </c>
      <c r="I27" s="3" t="str">
        <f t="shared" si="4"/>
        <v/>
      </c>
      <c r="J27" s="3" t="str">
        <f t="shared" si="4"/>
        <v/>
      </c>
      <c r="K27" s="3" t="str">
        <f t="shared" si="4"/>
        <v/>
      </c>
      <c r="L27" s="3" t="str">
        <f t="shared" si="4"/>
        <v/>
      </c>
      <c r="M27" s="3" t="str">
        <f t="shared" si="4"/>
        <v/>
      </c>
      <c r="N27" s="3" t="str">
        <f t="shared" si="4"/>
        <v/>
      </c>
      <c r="O27" s="3" t="str">
        <f t="shared" si="4"/>
        <v/>
      </c>
      <c r="P27" s="3" t="str">
        <f t="shared" si="4"/>
        <v/>
      </c>
      <c r="Q27" s="3" t="str">
        <f t="shared" si="4"/>
        <v/>
      </c>
      <c r="R27" s="3" t="str">
        <f t="shared" si="4"/>
        <v/>
      </c>
      <c r="S27" s="3" t="str">
        <f t="shared" si="3"/>
        <v/>
      </c>
      <c r="T27" s="3" t="str">
        <f t="shared" si="3"/>
        <v/>
      </c>
      <c r="U27" s="3" t="str">
        <f t="shared" si="3"/>
        <v/>
      </c>
      <c r="V27" s="3">
        <f t="shared" si="3"/>
        <v>4.5473684210526315</v>
      </c>
      <c r="W27" s="3">
        <f t="shared" si="3"/>
        <v>4.430769230769231</v>
      </c>
      <c r="X27" s="3">
        <f t="shared" si="3"/>
        <v>4.32</v>
      </c>
      <c r="Y27" s="3">
        <f t="shared" si="3"/>
        <v>4.2146341463414636</v>
      </c>
      <c r="Z27" s="3">
        <f t="shared" si="3"/>
        <v>4.1142857142857148</v>
      </c>
      <c r="AA27" s="3">
        <f t="shared" si="3"/>
        <v>4.0186046511627911</v>
      </c>
      <c r="AB27" s="3">
        <f t="shared" si="3"/>
        <v>3.9272727272727277</v>
      </c>
      <c r="AC27" s="3">
        <f t="shared" si="3"/>
        <v>3.8400000000000003</v>
      </c>
      <c r="AD27" s="3">
        <f t="shared" si="3"/>
        <v>3.7565217391304349</v>
      </c>
      <c r="AE27" s="3">
        <f t="shared" si="3"/>
        <v>3.6765957446808515</v>
      </c>
      <c r="AF27" s="3">
        <f t="shared" si="3"/>
        <v>3.6</v>
      </c>
      <c r="AG27" s="3">
        <f t="shared" si="3"/>
        <v>3.5265306122448981</v>
      </c>
      <c r="AH27" s="3">
        <f t="shared" si="3"/>
        <v>3.4560000000000004</v>
      </c>
    </row>
    <row r="28" spans="1:34">
      <c r="A28" s="7"/>
      <c r="B28" s="4">
        <v>98</v>
      </c>
      <c r="C28" s="5" t="str">
        <f t="shared" si="4"/>
        <v/>
      </c>
      <c r="D28" s="5" t="str">
        <f t="shared" si="3"/>
        <v/>
      </c>
      <c r="E28" s="5" t="str">
        <f t="shared" si="3"/>
        <v/>
      </c>
      <c r="F28" s="5" t="str">
        <f t="shared" si="3"/>
        <v/>
      </c>
      <c r="G28" s="5" t="str">
        <f t="shared" si="3"/>
        <v/>
      </c>
      <c r="H28" s="5" t="str">
        <f t="shared" si="3"/>
        <v/>
      </c>
      <c r="I28" s="5" t="str">
        <f t="shared" si="3"/>
        <v/>
      </c>
      <c r="J28" s="5" t="str">
        <f t="shared" si="3"/>
        <v/>
      </c>
      <c r="K28" s="5" t="str">
        <f t="shared" si="3"/>
        <v/>
      </c>
      <c r="L28" s="5" t="str">
        <f t="shared" si="3"/>
        <v/>
      </c>
      <c r="M28" s="5" t="str">
        <f t="shared" si="3"/>
        <v/>
      </c>
      <c r="N28" s="5" t="str">
        <f t="shared" si="3"/>
        <v/>
      </c>
      <c r="O28" s="5" t="str">
        <f t="shared" si="3"/>
        <v/>
      </c>
      <c r="P28" s="5" t="str">
        <f t="shared" si="3"/>
        <v/>
      </c>
      <c r="Q28" s="5" t="str">
        <f t="shared" si="3"/>
        <v/>
      </c>
      <c r="R28" s="5" t="str">
        <f t="shared" si="3"/>
        <v/>
      </c>
      <c r="S28" s="5" t="str">
        <f t="shared" si="3"/>
        <v/>
      </c>
      <c r="T28" s="5">
        <f t="shared" si="3"/>
        <v>4.9000000000000004</v>
      </c>
      <c r="U28" s="5">
        <f t="shared" si="3"/>
        <v>4.7675675675675677</v>
      </c>
      <c r="V28" s="5">
        <f t="shared" si="3"/>
        <v>4.6421052631578945</v>
      </c>
      <c r="W28" s="5">
        <f t="shared" si="3"/>
        <v>4.523076923076923</v>
      </c>
      <c r="X28" s="5">
        <f t="shared" si="3"/>
        <v>4.41</v>
      </c>
      <c r="Y28" s="5">
        <f t="shared" si="3"/>
        <v>4.3024390243902442</v>
      </c>
      <c r="Z28" s="5">
        <f t="shared" si="3"/>
        <v>4.2</v>
      </c>
      <c r="AA28" s="5">
        <f t="shared" si="3"/>
        <v>4.1023255813953492</v>
      </c>
      <c r="AB28" s="5">
        <f t="shared" si="3"/>
        <v>4.0090909090909088</v>
      </c>
      <c r="AC28" s="5">
        <f t="shared" si="3"/>
        <v>3.92</v>
      </c>
      <c r="AD28" s="5">
        <f t="shared" si="3"/>
        <v>3.8347826086956522</v>
      </c>
      <c r="AE28" s="5">
        <f t="shared" si="3"/>
        <v>3.7531914893617024</v>
      </c>
      <c r="AF28" s="5">
        <f t="shared" si="3"/>
        <v>3.6750000000000003</v>
      </c>
      <c r="AG28" s="5">
        <f t="shared" si="3"/>
        <v>3.6</v>
      </c>
      <c r="AH28" s="5">
        <f t="shared" si="3"/>
        <v>3.528</v>
      </c>
    </row>
    <row r="29" spans="1:34">
      <c r="A29" s="7"/>
      <c r="B29" s="2">
        <v>100</v>
      </c>
      <c r="C29" s="3" t="str">
        <f t="shared" si="4"/>
        <v/>
      </c>
      <c r="D29" s="3" t="str">
        <f t="shared" si="3"/>
        <v/>
      </c>
      <c r="E29" s="3" t="str">
        <f t="shared" si="3"/>
        <v/>
      </c>
      <c r="F29" s="3" t="str">
        <f t="shared" si="3"/>
        <v/>
      </c>
      <c r="G29" s="3" t="str">
        <f t="shared" si="3"/>
        <v/>
      </c>
      <c r="H29" s="3" t="str">
        <f t="shared" si="3"/>
        <v/>
      </c>
      <c r="I29" s="3" t="str">
        <f t="shared" si="3"/>
        <v/>
      </c>
      <c r="J29" s="3" t="str">
        <f t="shared" si="3"/>
        <v/>
      </c>
      <c r="K29" s="3" t="str">
        <f t="shared" si="3"/>
        <v/>
      </c>
      <c r="L29" s="3" t="str">
        <f t="shared" si="3"/>
        <v/>
      </c>
      <c r="M29" s="3" t="str">
        <f t="shared" si="3"/>
        <v/>
      </c>
      <c r="N29" s="3" t="str">
        <f t="shared" si="3"/>
        <v/>
      </c>
      <c r="O29" s="3" t="str">
        <f t="shared" si="3"/>
        <v/>
      </c>
      <c r="P29" s="3" t="str">
        <f t="shared" si="3"/>
        <v/>
      </c>
      <c r="Q29" s="3" t="str">
        <f t="shared" si="3"/>
        <v/>
      </c>
      <c r="R29" s="3">
        <f t="shared" si="3"/>
        <v>5.2941176470588234</v>
      </c>
      <c r="S29" s="3">
        <f t="shared" si="3"/>
        <v>5.1428571428571432</v>
      </c>
      <c r="T29" s="3">
        <f t="shared" si="3"/>
        <v>5</v>
      </c>
      <c r="U29" s="3">
        <f t="shared" si="3"/>
        <v>4.8648648648648649</v>
      </c>
      <c r="V29" s="3">
        <f t="shared" si="3"/>
        <v>4.7368421052631575</v>
      </c>
      <c r="W29" s="3">
        <f t="shared" si="3"/>
        <v>4.615384615384615</v>
      </c>
      <c r="X29" s="3">
        <f t="shared" si="3"/>
        <v>4.5</v>
      </c>
      <c r="Y29" s="3">
        <f t="shared" si="3"/>
        <v>4.3902439024390247</v>
      </c>
      <c r="Z29" s="3">
        <f t="shared" si="3"/>
        <v>4.2857142857142856</v>
      </c>
      <c r="AA29" s="3">
        <f t="shared" si="3"/>
        <v>4.1860465116279073</v>
      </c>
      <c r="AB29" s="3">
        <f t="shared" si="3"/>
        <v>4.0909090909090908</v>
      </c>
      <c r="AC29" s="3">
        <f t="shared" si="3"/>
        <v>4</v>
      </c>
      <c r="AD29" s="3">
        <f t="shared" si="3"/>
        <v>3.9130434782608696</v>
      </c>
      <c r="AE29" s="3">
        <f t="shared" si="3"/>
        <v>3.8297872340425534</v>
      </c>
      <c r="AF29" s="3">
        <f t="shared" si="3"/>
        <v>3.75</v>
      </c>
      <c r="AG29" s="3">
        <f t="shared" si="3"/>
        <v>3.6734693877551021</v>
      </c>
      <c r="AH29" s="3">
        <f t="shared" si="3"/>
        <v>3.6</v>
      </c>
    </row>
    <row r="30" spans="1:34">
      <c r="A30" s="7"/>
      <c r="B30" s="4">
        <v>106</v>
      </c>
      <c r="C30" s="5" t="str">
        <f t="shared" si="4"/>
        <v/>
      </c>
      <c r="D30" s="5" t="str">
        <f t="shared" si="3"/>
        <v/>
      </c>
      <c r="E30" s="5" t="str">
        <f t="shared" si="3"/>
        <v/>
      </c>
      <c r="F30" s="5" t="str">
        <f t="shared" si="3"/>
        <v/>
      </c>
      <c r="G30" s="5" t="str">
        <f t="shared" si="3"/>
        <v/>
      </c>
      <c r="H30" s="5" t="str">
        <f t="shared" si="3"/>
        <v/>
      </c>
      <c r="I30" s="5" t="str">
        <f t="shared" si="3"/>
        <v/>
      </c>
      <c r="J30" s="5" t="str">
        <f t="shared" si="3"/>
        <v/>
      </c>
      <c r="K30" s="5" t="str">
        <f t="shared" si="3"/>
        <v/>
      </c>
      <c r="L30" s="5">
        <f t="shared" si="3"/>
        <v>6.8142857142857149</v>
      </c>
      <c r="M30" s="5">
        <f t="shared" si="3"/>
        <v>6.5793103448275865</v>
      </c>
      <c r="N30" s="5">
        <f t="shared" si="3"/>
        <v>6.36</v>
      </c>
      <c r="O30" s="5">
        <f t="shared" si="3"/>
        <v>6.1548387096774198</v>
      </c>
      <c r="P30" s="5">
        <f t="shared" si="3"/>
        <v>5.9625000000000004</v>
      </c>
      <c r="Q30" s="5">
        <f t="shared" si="3"/>
        <v>5.7818181818181822</v>
      </c>
      <c r="R30" s="5">
        <f t="shared" si="3"/>
        <v>5.6117647058823534</v>
      </c>
      <c r="S30" s="5">
        <f t="shared" si="3"/>
        <v>5.451428571428572</v>
      </c>
      <c r="T30" s="5">
        <f t="shared" si="3"/>
        <v>5.3000000000000007</v>
      </c>
      <c r="U30" s="5">
        <f t="shared" si="3"/>
        <v>5.1567567567567574</v>
      </c>
      <c r="V30" s="5">
        <f t="shared" si="3"/>
        <v>5.0210526315789474</v>
      </c>
      <c r="W30" s="5">
        <f t="shared" si="3"/>
        <v>4.8923076923076927</v>
      </c>
      <c r="X30" s="5">
        <f t="shared" si="3"/>
        <v>4.7700000000000005</v>
      </c>
      <c r="Y30" s="5">
        <f t="shared" si="3"/>
        <v>4.6536585365853664</v>
      </c>
      <c r="Z30" s="5">
        <f t="shared" si="3"/>
        <v>4.5428571428571427</v>
      </c>
      <c r="AA30" s="5">
        <f t="shared" si="3"/>
        <v>4.4372093023255816</v>
      </c>
      <c r="AB30" s="5">
        <f t="shared" si="3"/>
        <v>4.3363636363636369</v>
      </c>
      <c r="AC30" s="5">
        <f t="shared" si="3"/>
        <v>4.24</v>
      </c>
      <c r="AD30" s="5">
        <f t="shared" si="3"/>
        <v>4.1478260869565222</v>
      </c>
      <c r="AE30" s="5">
        <f t="shared" si="3"/>
        <v>4.0595744680851062</v>
      </c>
      <c r="AF30" s="5">
        <f t="shared" si="3"/>
        <v>3.9750000000000001</v>
      </c>
      <c r="AG30" s="5">
        <f t="shared" si="3"/>
        <v>3.8938775510204082</v>
      </c>
      <c r="AH30" s="5">
        <f t="shared" si="3"/>
        <v>3.8160000000000003</v>
      </c>
    </row>
    <row r="31" spans="1:34">
      <c r="A31" s="7"/>
      <c r="B31" s="9">
        <v>108</v>
      </c>
      <c r="C31" s="3" t="str">
        <f t="shared" si="4"/>
        <v/>
      </c>
      <c r="D31" s="3" t="str">
        <f t="shared" si="3"/>
        <v/>
      </c>
      <c r="E31" s="3" t="str">
        <f t="shared" si="3"/>
        <v/>
      </c>
      <c r="F31" s="3" t="str">
        <f t="shared" si="3"/>
        <v/>
      </c>
      <c r="G31" s="3" t="str">
        <f t="shared" si="3"/>
        <v/>
      </c>
      <c r="H31" s="3" t="str">
        <f t="shared" si="3"/>
        <v/>
      </c>
      <c r="I31" s="3" t="str">
        <f t="shared" si="3"/>
        <v/>
      </c>
      <c r="J31" s="3">
        <f t="shared" si="3"/>
        <v>7.476923076923077</v>
      </c>
      <c r="K31" s="3">
        <f t="shared" si="3"/>
        <v>7.2</v>
      </c>
      <c r="L31" s="3">
        <f t="shared" si="3"/>
        <v>6.9428571428571431</v>
      </c>
      <c r="M31" s="3">
        <f t="shared" si="3"/>
        <v>6.703448275862069</v>
      </c>
      <c r="N31" s="3">
        <f t="shared" si="3"/>
        <v>6.48</v>
      </c>
      <c r="O31" s="3">
        <f t="shared" si="3"/>
        <v>6.2709677419354843</v>
      </c>
      <c r="P31" s="3">
        <f t="shared" si="3"/>
        <v>6.0750000000000002</v>
      </c>
      <c r="Q31" s="3">
        <f t="shared" si="3"/>
        <v>5.8909090909090907</v>
      </c>
      <c r="R31" s="3">
        <f t="shared" si="3"/>
        <v>5.7176470588235295</v>
      </c>
      <c r="S31" s="3">
        <f t="shared" si="3"/>
        <v>5.5542857142857143</v>
      </c>
      <c r="T31" s="3">
        <f t="shared" si="3"/>
        <v>5.4</v>
      </c>
      <c r="U31" s="3">
        <f t="shared" si="3"/>
        <v>5.2540540540540546</v>
      </c>
      <c r="V31" s="3">
        <f t="shared" si="3"/>
        <v>5.1157894736842104</v>
      </c>
      <c r="W31" s="3">
        <f t="shared" si="3"/>
        <v>4.9846153846153847</v>
      </c>
      <c r="X31" s="3">
        <f t="shared" si="3"/>
        <v>4.8600000000000003</v>
      </c>
      <c r="Y31" s="3">
        <f t="shared" si="3"/>
        <v>4.7414634146341461</v>
      </c>
      <c r="Z31" s="3">
        <f t="shared" si="3"/>
        <v>4.628571428571429</v>
      </c>
      <c r="AA31" s="3">
        <f t="shared" si="3"/>
        <v>4.5209302325581397</v>
      </c>
      <c r="AB31" s="3">
        <f t="shared" si="3"/>
        <v>4.418181818181818</v>
      </c>
      <c r="AC31" s="3">
        <f t="shared" si="3"/>
        <v>4.32</v>
      </c>
      <c r="AD31" s="3">
        <f t="shared" si="3"/>
        <v>4.2260869565217396</v>
      </c>
      <c r="AE31" s="3">
        <f t="shared" si="3"/>
        <v>4.1361702127659576</v>
      </c>
      <c r="AF31" s="3">
        <f t="shared" si="3"/>
        <v>4.05</v>
      </c>
      <c r="AG31" s="3">
        <f t="shared" si="3"/>
        <v>3.9673469387755103</v>
      </c>
      <c r="AH31" s="3">
        <f t="shared" si="3"/>
        <v>3.8879999999999999</v>
      </c>
    </row>
    <row r="32" spans="1:34">
      <c r="A32" s="7"/>
      <c r="B32" s="4">
        <v>110</v>
      </c>
      <c r="C32" s="5" t="str">
        <f t="shared" si="4"/>
        <v/>
      </c>
      <c r="D32" s="5" t="str">
        <f t="shared" si="3"/>
        <v/>
      </c>
      <c r="E32" s="5" t="str">
        <f t="shared" si="3"/>
        <v/>
      </c>
      <c r="F32" s="5" t="str">
        <f t="shared" si="3"/>
        <v/>
      </c>
      <c r="G32" s="5" t="str">
        <f t="shared" si="3"/>
        <v/>
      </c>
      <c r="H32" s="5">
        <f t="shared" si="3"/>
        <v>8.25</v>
      </c>
      <c r="I32" s="5">
        <f t="shared" si="3"/>
        <v>7.92</v>
      </c>
      <c r="J32" s="5">
        <f t="shared" si="3"/>
        <v>7.615384615384615</v>
      </c>
      <c r="K32" s="5">
        <f t="shared" si="3"/>
        <v>7.333333333333333</v>
      </c>
      <c r="L32" s="5">
        <f t="shared" si="3"/>
        <v>7.0714285714285712</v>
      </c>
      <c r="M32" s="5">
        <f t="shared" si="3"/>
        <v>6.8275862068965516</v>
      </c>
      <c r="N32" s="5">
        <f t="shared" si="3"/>
        <v>6.6</v>
      </c>
      <c r="O32" s="5">
        <f t="shared" si="3"/>
        <v>6.387096774193548</v>
      </c>
      <c r="P32" s="5">
        <f t="shared" si="3"/>
        <v>6.1875</v>
      </c>
      <c r="Q32" s="5">
        <f t="shared" si="3"/>
        <v>6</v>
      </c>
      <c r="R32" s="5">
        <f t="shared" si="3"/>
        <v>5.8235294117647056</v>
      </c>
      <c r="S32" s="5">
        <f t="shared" si="3"/>
        <v>5.6571428571428575</v>
      </c>
      <c r="T32" s="5">
        <f t="shared" si="3"/>
        <v>5.5</v>
      </c>
      <c r="U32" s="5">
        <f t="shared" si="3"/>
        <v>5.3513513513513518</v>
      </c>
      <c r="V32" s="5">
        <f t="shared" si="3"/>
        <v>5.2105263157894735</v>
      </c>
      <c r="W32" s="5">
        <f t="shared" si="3"/>
        <v>5.0769230769230766</v>
      </c>
      <c r="X32" s="5">
        <f t="shared" si="3"/>
        <v>4.95</v>
      </c>
      <c r="Y32" s="5">
        <f t="shared" si="3"/>
        <v>4.8292682926829267</v>
      </c>
      <c r="Z32" s="5">
        <f t="shared" si="3"/>
        <v>4.7142857142857144</v>
      </c>
      <c r="AA32" s="5">
        <f t="shared" si="3"/>
        <v>4.6046511627906979</v>
      </c>
      <c r="AB32" s="5">
        <f t="shared" si="3"/>
        <v>4.5</v>
      </c>
      <c r="AC32" s="5">
        <f t="shared" si="3"/>
        <v>4.4000000000000004</v>
      </c>
      <c r="AD32" s="5">
        <f t="shared" si="3"/>
        <v>4.3043478260869561</v>
      </c>
      <c r="AE32" s="5">
        <f t="shared" si="3"/>
        <v>4.2127659574468082</v>
      </c>
      <c r="AF32" s="5">
        <f t="shared" si="3"/>
        <v>4.125</v>
      </c>
      <c r="AG32" s="5">
        <f t="shared" si="3"/>
        <v>4.0408163265306118</v>
      </c>
      <c r="AH32" s="5">
        <f t="shared" si="3"/>
        <v>3.96</v>
      </c>
    </row>
    <row r="33" spans="1:34">
      <c r="A33" s="7"/>
      <c r="B33" s="2">
        <v>112</v>
      </c>
      <c r="C33" s="3" t="str">
        <f t="shared" si="4"/>
        <v/>
      </c>
      <c r="D33" s="3" t="str">
        <f t="shared" si="3"/>
        <v/>
      </c>
      <c r="E33" s="3" t="str">
        <f t="shared" si="3"/>
        <v/>
      </c>
      <c r="F33" s="3">
        <f t="shared" si="3"/>
        <v>9.163636363636364</v>
      </c>
      <c r="G33" s="3">
        <f t="shared" si="3"/>
        <v>8.765217391304347</v>
      </c>
      <c r="H33" s="3">
        <f t="shared" si="3"/>
        <v>8.4</v>
      </c>
      <c r="I33" s="3">
        <f t="shared" si="3"/>
        <v>8.0640000000000001</v>
      </c>
      <c r="J33" s="3">
        <f t="shared" si="3"/>
        <v>7.7538461538461538</v>
      </c>
      <c r="K33" s="3">
        <f t="shared" si="3"/>
        <v>7.4666666666666668</v>
      </c>
      <c r="L33" s="3">
        <f t="shared" si="3"/>
        <v>7.2</v>
      </c>
      <c r="M33" s="3">
        <f t="shared" si="3"/>
        <v>6.9517241379310342</v>
      </c>
      <c r="N33" s="3">
        <f t="shared" si="3"/>
        <v>6.72</v>
      </c>
      <c r="O33" s="3">
        <f t="shared" si="3"/>
        <v>6.5032258064516126</v>
      </c>
      <c r="P33" s="3">
        <f t="shared" si="3"/>
        <v>6.3</v>
      </c>
      <c r="Q33" s="3">
        <f t="shared" si="3"/>
        <v>6.1090909090909093</v>
      </c>
      <c r="R33" s="3">
        <f t="shared" si="3"/>
        <v>5.9294117647058826</v>
      </c>
      <c r="S33" s="3">
        <f t="shared" si="3"/>
        <v>5.76</v>
      </c>
      <c r="T33" s="3">
        <f t="shared" si="3"/>
        <v>5.6</v>
      </c>
      <c r="U33" s="3">
        <f t="shared" si="3"/>
        <v>5.4486486486486481</v>
      </c>
      <c r="V33" s="3">
        <f t="shared" si="3"/>
        <v>5.3052631578947365</v>
      </c>
      <c r="W33" s="3">
        <f t="shared" si="3"/>
        <v>5.1692307692307695</v>
      </c>
      <c r="X33" s="3">
        <f t="shared" si="3"/>
        <v>5.04</v>
      </c>
      <c r="Y33" s="3">
        <f t="shared" si="3"/>
        <v>4.9170731707317072</v>
      </c>
      <c r="Z33" s="3">
        <f t="shared" ref="D33:AH36" si="5">IF(Z$24+$B33&lt;134,"",1.8*$B33/Z$24)</f>
        <v>4.8</v>
      </c>
      <c r="AA33" s="3">
        <f t="shared" si="5"/>
        <v>4.688372093023256</v>
      </c>
      <c r="AB33" s="3">
        <f t="shared" si="5"/>
        <v>4.581818181818182</v>
      </c>
      <c r="AC33" s="3">
        <f t="shared" si="5"/>
        <v>4.4799999999999995</v>
      </c>
      <c r="AD33" s="3">
        <f t="shared" si="5"/>
        <v>4.3826086956521735</v>
      </c>
      <c r="AE33" s="3">
        <f t="shared" si="5"/>
        <v>4.2893617021276595</v>
      </c>
      <c r="AF33" s="3">
        <f t="shared" si="5"/>
        <v>4.2</v>
      </c>
      <c r="AG33" s="3">
        <f t="shared" si="5"/>
        <v>4.1142857142857139</v>
      </c>
      <c r="AH33" s="3">
        <f t="shared" si="5"/>
        <v>4.032</v>
      </c>
    </row>
    <row r="34" spans="1:34">
      <c r="A34" s="7"/>
      <c r="B34" s="4">
        <v>114</v>
      </c>
      <c r="C34" s="5" t="str">
        <f t="shared" si="4"/>
        <v/>
      </c>
      <c r="D34" s="5">
        <f t="shared" si="5"/>
        <v>10.260000000000002</v>
      </c>
      <c r="E34" s="5">
        <f t="shared" si="5"/>
        <v>9.7714285714285722</v>
      </c>
      <c r="F34" s="5">
        <f t="shared" si="5"/>
        <v>9.327272727272728</v>
      </c>
      <c r="G34" s="5">
        <f t="shared" si="5"/>
        <v>8.9217391304347835</v>
      </c>
      <c r="H34" s="5">
        <f t="shared" si="5"/>
        <v>8.5500000000000007</v>
      </c>
      <c r="I34" s="5">
        <f t="shared" si="5"/>
        <v>8.2080000000000002</v>
      </c>
      <c r="J34" s="5">
        <f t="shared" si="5"/>
        <v>7.8923076923076927</v>
      </c>
      <c r="K34" s="5">
        <f t="shared" si="5"/>
        <v>7.6000000000000005</v>
      </c>
      <c r="L34" s="5">
        <f t="shared" si="5"/>
        <v>7.3285714285714292</v>
      </c>
      <c r="M34" s="5">
        <f t="shared" si="5"/>
        <v>7.0758620689655176</v>
      </c>
      <c r="N34" s="5">
        <f t="shared" si="5"/>
        <v>6.8400000000000007</v>
      </c>
      <c r="O34" s="5">
        <f t="shared" si="5"/>
        <v>6.6193548387096781</v>
      </c>
      <c r="P34" s="5">
        <f t="shared" si="5"/>
        <v>6.4125000000000005</v>
      </c>
      <c r="Q34" s="5">
        <f t="shared" si="5"/>
        <v>6.2181818181818187</v>
      </c>
      <c r="R34" s="5">
        <f t="shared" si="5"/>
        <v>6.0352941176470596</v>
      </c>
      <c r="S34" s="5">
        <f t="shared" si="5"/>
        <v>5.862857142857143</v>
      </c>
      <c r="T34" s="5">
        <f t="shared" si="5"/>
        <v>5.7</v>
      </c>
      <c r="U34" s="5">
        <f t="shared" si="5"/>
        <v>5.5459459459459461</v>
      </c>
      <c r="V34" s="5">
        <f t="shared" si="5"/>
        <v>5.4</v>
      </c>
      <c r="W34" s="5">
        <f t="shared" si="5"/>
        <v>5.2615384615384624</v>
      </c>
      <c r="X34" s="5">
        <f t="shared" si="5"/>
        <v>5.1300000000000008</v>
      </c>
      <c r="Y34" s="5">
        <f t="shared" si="5"/>
        <v>5.0048780487804878</v>
      </c>
      <c r="Z34" s="5">
        <f t="shared" si="5"/>
        <v>4.8857142857142861</v>
      </c>
      <c r="AA34" s="5">
        <f t="shared" si="5"/>
        <v>4.7720930232558141</v>
      </c>
      <c r="AB34" s="5">
        <f t="shared" si="5"/>
        <v>4.663636363636364</v>
      </c>
      <c r="AC34" s="5">
        <f t="shared" si="5"/>
        <v>4.5600000000000005</v>
      </c>
      <c r="AD34" s="5">
        <f t="shared" si="5"/>
        <v>4.4608695652173918</v>
      </c>
      <c r="AE34" s="5">
        <f t="shared" si="5"/>
        <v>4.3659574468085109</v>
      </c>
      <c r="AF34" s="5">
        <f t="shared" si="5"/>
        <v>4.2750000000000004</v>
      </c>
      <c r="AG34" s="5">
        <f t="shared" si="5"/>
        <v>4.1877551020408168</v>
      </c>
      <c r="AH34" s="5">
        <f t="shared" si="5"/>
        <v>4.1040000000000001</v>
      </c>
    </row>
    <row r="35" spans="1:34">
      <c r="A35" s="7"/>
      <c r="B35" s="2">
        <v>116</v>
      </c>
      <c r="C35" s="3">
        <f t="shared" si="4"/>
        <v>10.989473684210527</v>
      </c>
      <c r="D35" s="3">
        <f t="shared" si="5"/>
        <v>10.440000000000001</v>
      </c>
      <c r="E35" s="3">
        <f t="shared" si="5"/>
        <v>9.9428571428571431</v>
      </c>
      <c r="F35" s="3">
        <f t="shared" si="5"/>
        <v>9.4909090909090921</v>
      </c>
      <c r="G35" s="3">
        <f t="shared" si="5"/>
        <v>9.0782608695652183</v>
      </c>
      <c r="H35" s="3">
        <f t="shared" si="5"/>
        <v>8.7000000000000011</v>
      </c>
      <c r="I35" s="3">
        <f t="shared" si="5"/>
        <v>8.3520000000000003</v>
      </c>
      <c r="J35" s="3">
        <f t="shared" si="5"/>
        <v>8.0307692307692307</v>
      </c>
      <c r="K35" s="3">
        <f t="shared" si="5"/>
        <v>7.7333333333333334</v>
      </c>
      <c r="L35" s="3">
        <f t="shared" si="5"/>
        <v>7.4571428571428573</v>
      </c>
      <c r="M35" s="3">
        <f t="shared" si="5"/>
        <v>7.2</v>
      </c>
      <c r="N35" s="3">
        <f t="shared" si="5"/>
        <v>6.96</v>
      </c>
      <c r="O35" s="3">
        <f t="shared" si="5"/>
        <v>6.7354838709677427</v>
      </c>
      <c r="P35" s="3">
        <f t="shared" si="5"/>
        <v>6.5250000000000004</v>
      </c>
      <c r="Q35" s="3">
        <f t="shared" si="5"/>
        <v>6.327272727272728</v>
      </c>
      <c r="R35" s="3">
        <f t="shared" si="5"/>
        <v>6.1411764705882357</v>
      </c>
      <c r="S35" s="3">
        <f t="shared" si="5"/>
        <v>5.9657142857142862</v>
      </c>
      <c r="T35" s="3">
        <f t="shared" si="5"/>
        <v>5.8000000000000007</v>
      </c>
      <c r="U35" s="3">
        <f t="shared" si="5"/>
        <v>5.6432432432432433</v>
      </c>
      <c r="V35" s="3">
        <f t="shared" si="5"/>
        <v>5.4947368421052634</v>
      </c>
      <c r="W35" s="3">
        <f t="shared" si="5"/>
        <v>5.3538461538461544</v>
      </c>
      <c r="X35" s="3">
        <f t="shared" si="5"/>
        <v>5.2200000000000006</v>
      </c>
      <c r="Y35" s="3">
        <f t="shared" si="5"/>
        <v>5.0926829268292684</v>
      </c>
      <c r="Z35" s="3">
        <f t="shared" si="5"/>
        <v>4.9714285714285715</v>
      </c>
      <c r="AA35" s="3">
        <f t="shared" si="5"/>
        <v>4.8558139534883722</v>
      </c>
      <c r="AB35" s="3">
        <f t="shared" si="5"/>
        <v>4.745454545454546</v>
      </c>
      <c r="AC35" s="3">
        <f t="shared" si="5"/>
        <v>4.6400000000000006</v>
      </c>
      <c r="AD35" s="3">
        <f t="shared" si="5"/>
        <v>4.5391304347826091</v>
      </c>
      <c r="AE35" s="3">
        <f t="shared" si="5"/>
        <v>4.4425531914893623</v>
      </c>
      <c r="AF35" s="3">
        <f t="shared" si="5"/>
        <v>4.3500000000000005</v>
      </c>
      <c r="AG35" s="3">
        <f t="shared" si="5"/>
        <v>4.2612244897959188</v>
      </c>
      <c r="AH35" s="3">
        <f t="shared" si="5"/>
        <v>4.1760000000000002</v>
      </c>
    </row>
    <row r="36" spans="1:34">
      <c r="A36" s="7"/>
      <c r="B36" s="4">
        <v>118</v>
      </c>
      <c r="C36" s="5">
        <f t="shared" si="4"/>
        <v>11.178947368421053</v>
      </c>
      <c r="D36" s="5">
        <f t="shared" si="5"/>
        <v>10.620000000000001</v>
      </c>
      <c r="E36" s="5">
        <f t="shared" si="5"/>
        <v>10.114285714285714</v>
      </c>
      <c r="F36" s="5">
        <f t="shared" si="5"/>
        <v>9.6545454545454543</v>
      </c>
      <c r="G36" s="5">
        <f t="shared" si="5"/>
        <v>9.234782608695653</v>
      </c>
      <c r="H36" s="5">
        <f t="shared" si="5"/>
        <v>8.85</v>
      </c>
      <c r="I36" s="5">
        <f t="shared" si="5"/>
        <v>8.4960000000000004</v>
      </c>
      <c r="J36" s="5">
        <f t="shared" si="5"/>
        <v>8.1692307692307686</v>
      </c>
      <c r="K36" s="5">
        <f t="shared" si="5"/>
        <v>7.8666666666666671</v>
      </c>
      <c r="L36" s="5">
        <f t="shared" si="5"/>
        <v>7.5857142857142863</v>
      </c>
      <c r="M36" s="5">
        <f t="shared" si="5"/>
        <v>7.3241379310344827</v>
      </c>
      <c r="N36" s="5">
        <f t="shared" si="5"/>
        <v>7.08</v>
      </c>
      <c r="O36" s="5">
        <f t="shared" si="5"/>
        <v>6.8516129032258064</v>
      </c>
      <c r="P36" s="5">
        <f t="shared" si="5"/>
        <v>6.6375000000000002</v>
      </c>
      <c r="Q36" s="5">
        <f t="shared" si="5"/>
        <v>6.4363636363636365</v>
      </c>
      <c r="R36" s="5">
        <f t="shared" si="5"/>
        <v>6.2470588235294118</v>
      </c>
      <c r="S36" s="5">
        <f t="shared" si="5"/>
        <v>6.0685714285714285</v>
      </c>
      <c r="T36" s="5">
        <f t="shared" si="5"/>
        <v>5.9</v>
      </c>
      <c r="U36" s="5">
        <f t="shared" si="5"/>
        <v>5.7405405405405405</v>
      </c>
      <c r="V36" s="5">
        <f t="shared" si="5"/>
        <v>5.5894736842105264</v>
      </c>
      <c r="W36" s="5">
        <f t="shared" si="5"/>
        <v>5.4461538461538463</v>
      </c>
      <c r="X36" s="5">
        <f t="shared" si="5"/>
        <v>5.3100000000000005</v>
      </c>
      <c r="Y36" s="5">
        <f t="shared" si="5"/>
        <v>5.1804878048780489</v>
      </c>
      <c r="Z36" s="5">
        <f t="shared" si="5"/>
        <v>5.0571428571428569</v>
      </c>
      <c r="AA36" s="5">
        <f t="shared" si="5"/>
        <v>4.9395348837209303</v>
      </c>
      <c r="AB36" s="5">
        <f t="shared" si="5"/>
        <v>4.8272727272727272</v>
      </c>
      <c r="AC36" s="5">
        <f t="shared" si="5"/>
        <v>4.72</v>
      </c>
      <c r="AD36" s="5">
        <f t="shared" si="5"/>
        <v>4.6173913043478265</v>
      </c>
      <c r="AE36" s="5">
        <f t="shared" si="5"/>
        <v>4.5191489361702128</v>
      </c>
      <c r="AF36" s="5">
        <f t="shared" si="5"/>
        <v>4.4249999999999998</v>
      </c>
      <c r="AG36" s="5">
        <f t="shared" si="5"/>
        <v>4.3346938775510209</v>
      </c>
      <c r="AH36" s="5">
        <f t="shared" si="5"/>
        <v>4.2480000000000002</v>
      </c>
    </row>
    <row r="37" spans="1:34">
      <c r="B37" s="1" t="s">
        <v>8</v>
      </c>
    </row>
  </sheetData>
  <mergeCells count="6">
    <mergeCell ref="A25:A36"/>
    <mergeCell ref="A8:A19"/>
    <mergeCell ref="A6:B7"/>
    <mergeCell ref="C6:AB6"/>
    <mergeCell ref="A23:B24"/>
    <mergeCell ref="C23:AB23"/>
  </mergeCells>
  <hyperlinks>
    <hyperlink ref="M21" r:id="rId1"/>
    <hyperlink ref="Q21" r:id="rId2"/>
    <hyperlink ref="U21" r:id="rId3"/>
  </hyperlinks>
  <printOptions horizontalCentered="1" verticalCentered="1"/>
  <pageMargins left="0.25" right="0.25" top="0.75" bottom="0.75" header="0.3" footer="0.3"/>
  <pageSetup scale="68" orientation="landscape" horizontalDpi="300" vertic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2013-12-08T04:26:55Z</cp:lastPrinted>
  <dcterms:created xsi:type="dcterms:W3CDTF">2012-09-10T01:16:19Z</dcterms:created>
  <dcterms:modified xsi:type="dcterms:W3CDTF">2013-12-08T04:28:27Z</dcterms:modified>
</cp:coreProperties>
</file>